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Приложение3" sheetId="1" r:id="rId1"/>
  </sheets>
  <calcPr calcId="145621"/>
</workbook>
</file>

<file path=xl/calcChain.xml><?xml version="1.0" encoding="utf-8"?>
<calcChain xmlns="http://schemas.openxmlformats.org/spreadsheetml/2006/main">
  <c r="E111" i="1" l="1"/>
  <c r="E205" i="1"/>
  <c r="E183" i="1"/>
  <c r="E182" i="1" s="1"/>
  <c r="E181" i="1" s="1"/>
  <c r="E109" i="1"/>
  <c r="E92" i="1"/>
  <c r="E56" i="1"/>
  <c r="E175" i="1"/>
  <c r="E178" i="1"/>
  <c r="E177" i="1" s="1"/>
  <c r="E83" i="1"/>
  <c r="E73" i="1"/>
  <c r="E133" i="1"/>
  <c r="E132" i="1" s="1"/>
  <c r="E214" i="1" l="1"/>
  <c r="E213" i="1" s="1"/>
  <c r="E212" i="1" s="1"/>
  <c r="E237" i="1"/>
  <c r="E236" i="1" s="1"/>
  <c r="E235" i="1" s="1"/>
  <c r="E87" i="1"/>
  <c r="E103" i="1"/>
  <c r="E197" i="1"/>
  <c r="E174" i="1"/>
  <c r="E173" i="1" l="1"/>
  <c r="E172" i="1" s="1"/>
  <c r="E233" i="1"/>
  <c r="E232" i="1"/>
  <c r="E231" i="1"/>
  <c r="E228" i="1"/>
  <c r="E227" i="1" s="1"/>
  <c r="E180" i="1"/>
  <c r="E225" i="1"/>
  <c r="E224" i="1" s="1"/>
  <c r="E222" i="1"/>
  <c r="E221" i="1" s="1"/>
  <c r="E220" i="1" l="1"/>
  <c r="E218" i="1" l="1"/>
  <c r="E217" i="1" s="1"/>
  <c r="E151" i="1"/>
  <c r="E150" i="1" s="1"/>
  <c r="E149" i="1" s="1"/>
  <c r="E36" i="1"/>
  <c r="E44" i="1"/>
  <c r="E210" i="1"/>
  <c r="E188" i="1"/>
  <c r="E156" i="1"/>
  <c r="E155" i="1" s="1"/>
  <c r="E154" i="1" s="1"/>
  <c r="E200" i="1"/>
  <c r="E192" i="1"/>
  <c r="E191" i="1" s="1"/>
  <c r="E196" i="1"/>
  <c r="E203" i="1"/>
  <c r="E202" i="1" s="1"/>
  <c r="E166" i="1"/>
  <c r="E165" i="1" s="1"/>
  <c r="E170" i="1"/>
  <c r="E169" i="1"/>
  <c r="E162" i="1"/>
  <c r="E161" i="1"/>
  <c r="E146" i="1"/>
  <c r="E143" i="1" s="1"/>
  <c r="E145" i="1"/>
  <c r="E141" i="1"/>
  <c r="E140" i="1" s="1"/>
  <c r="E138" i="1"/>
  <c r="E137" i="1"/>
  <c r="E129" i="1"/>
  <c r="E128" i="1" s="1"/>
  <c r="E127" i="1" s="1"/>
  <c r="E124" i="1"/>
  <c r="E123" i="1" s="1"/>
  <c r="E122" i="1" s="1"/>
  <c r="E120" i="1"/>
  <c r="E119" i="1" s="1"/>
  <c r="E116" i="1"/>
  <c r="E115" i="1"/>
  <c r="E107" i="1"/>
  <c r="E105" i="1"/>
  <c r="E101" i="1"/>
  <c r="E98" i="1"/>
  <c r="E96" i="1"/>
  <c r="E90" i="1"/>
  <c r="E81" i="1"/>
  <c r="E80" i="1" s="1"/>
  <c r="E78" i="1"/>
  <c r="E77" i="1"/>
  <c r="E76" i="1" s="1"/>
  <c r="E71" i="1"/>
  <c r="E70" i="1" s="1"/>
  <c r="E68" i="1"/>
  <c r="E67" i="1" s="1"/>
  <c r="E65" i="1"/>
  <c r="E64" i="1"/>
  <c r="E62" i="1"/>
  <c r="E61" i="1" s="1"/>
  <c r="E59" i="1"/>
  <c r="E58" i="1" s="1"/>
  <c r="E55" i="1"/>
  <c r="E51" i="1"/>
  <c r="E50" i="1" s="1"/>
  <c r="E48" i="1"/>
  <c r="E47" i="1" s="1"/>
  <c r="E40" i="1"/>
  <c r="E34" i="1"/>
  <c r="E30" i="1"/>
  <c r="E29" i="1" s="1"/>
  <c r="E28" i="1" s="1"/>
  <c r="E25" i="1"/>
  <c r="E24" i="1" s="1"/>
  <c r="E23" i="1"/>
  <c r="E21" i="1"/>
  <c r="E20" i="1" s="1"/>
  <c r="E19" i="1"/>
  <c r="E207" i="1"/>
  <c r="E208" i="1"/>
  <c r="E199" i="1"/>
  <c r="E187" i="1"/>
  <c r="E186" i="1" s="1"/>
  <c r="E89" i="1" l="1"/>
  <c r="E100" i="1"/>
  <c r="E75" i="1"/>
  <c r="E144" i="1"/>
  <c r="E216" i="1"/>
  <c r="E33" i="1"/>
  <c r="E114" i="1"/>
  <c r="E113" i="1" s="1"/>
  <c r="E39" i="1"/>
  <c r="E38" i="1" s="1"/>
  <c r="E190" i="1"/>
  <c r="E164" i="1"/>
  <c r="E159" i="1" s="1"/>
  <c r="E148" i="1"/>
  <c r="E136" i="1"/>
  <c r="E135" i="1" s="1"/>
  <c r="E54" i="1"/>
  <c r="E53" i="1" s="1"/>
  <c r="E160" i="1"/>
  <c r="E130" i="1"/>
  <c r="E18" i="1"/>
  <c r="E46" i="1"/>
  <c r="E86" i="1" l="1"/>
  <c r="E85" i="1" s="1"/>
  <c r="E32" i="1"/>
  <c r="E27" i="1" s="1"/>
  <c r="E239" i="1" l="1"/>
</calcChain>
</file>

<file path=xl/sharedStrings.xml><?xml version="1.0" encoding="utf-8"?>
<sst xmlns="http://schemas.openxmlformats.org/spreadsheetml/2006/main" count="472" uniqueCount="328">
  <si>
    <t>№</t>
  </si>
  <si>
    <t>Наименование</t>
  </si>
  <si>
    <t>ЦСР</t>
  </si>
  <si>
    <t>ВР</t>
  </si>
  <si>
    <t>Сумма, тыс. руб.</t>
  </si>
  <si>
    <t>УТВЕРЖДЕНО:</t>
  </si>
  <si>
    <t>Мирского сельского поселения</t>
  </si>
  <si>
    <t>Расходы на обеспечение функций органов местного самоуправления</t>
  </si>
  <si>
    <t>Уплата налогов, сборов и иных платежей</t>
  </si>
  <si>
    <t>100</t>
  </si>
  <si>
    <t>200</t>
  </si>
  <si>
    <t>Финансовое обеспечение непредвиденных расходов</t>
  </si>
  <si>
    <t>Резервный фонд администрации муниципального образования</t>
  </si>
  <si>
    <t>Осуществление отдельных полномочий Российской Федерации</t>
  </si>
  <si>
    <t>Осуществление первичного воинского учета  на территориях, где отсутствуют военные комиссариаты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</si>
  <si>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</si>
  <si>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</si>
  <si>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Иные межбюджетные трансферты на осуществление полномочий, переданных из поселений муниципального образования Кавказский район</t>
  </si>
  <si>
    <t>Иные межбюджетные трансферты</t>
  </si>
  <si>
    <t>Проведение мероприятий в области молодежной политики</t>
  </si>
  <si>
    <t>Обеспечение деятельности контрольно-счетной палаты</t>
  </si>
  <si>
    <t>Мероприятия в области спорта и физической культуры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</si>
  <si>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</si>
  <si>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государственных и муниципальных учреждений, проживающим и работающим в сельской местности</t>
  </si>
  <si>
    <t>Уличное освещение</t>
  </si>
  <si>
    <t>Организация сбора, вывоза, утилизация бытовых отходов</t>
  </si>
  <si>
    <t>Прочие обязательства муниципального образования</t>
  </si>
  <si>
    <t xml:space="preserve">Обеспечение деятельности высшего органа исполнительной власти муниципального образования Мирское  сельское поселение </t>
  </si>
  <si>
    <t xml:space="preserve">Высшее должностное лицо муниципального образования Мирское сельское поселение </t>
  </si>
  <si>
    <t xml:space="preserve">Обеспечение деятельности администрации Мирского сельского поселения </t>
  </si>
  <si>
    <t xml:space="preserve">Обеспечение функционирования администрации Мирского сельского поселения </t>
  </si>
  <si>
    <t>Закупка товаров, работ и услуг для государственных (муниципальных) нужд</t>
  </si>
  <si>
    <t>Контрольно-счетная палата сельского поселения</t>
  </si>
  <si>
    <t xml:space="preserve">Иные межбюджетные трансферты на осуществление переданных полномочий контрольно-счетного органа сельского поселения </t>
  </si>
  <si>
    <t>Закладка и ежегодная перепись похозяйственных книг</t>
  </si>
  <si>
    <t xml:space="preserve">Муниципальная программа Мирского  сельское поселение Кавказского района «Обеспечение безопасности населения Мирского сельского поселения Кавказского района» </t>
  </si>
  <si>
    <t>Подпрограмма «Противодействие коррупции в муниципальном образовании Мирского сельское поселение Кавказского района»</t>
  </si>
  <si>
    <t>Мероприятия по противодействию коррупции в Мирском сельское поселение  Кавказского района</t>
  </si>
  <si>
    <t>Социальное обеспечение и иные выплаты населению</t>
  </si>
  <si>
    <t>Предупреждение и ликвидация последствий чрезвычайных ситуаций и стихийных бедствий природного и техногенного характера</t>
  </si>
  <si>
    <t>Мероприятия по пожарной безопасности</t>
  </si>
  <si>
    <t>Подпрограмма «Профилактика правонарушений, охрана общественного порядка, борьба с преступностью на территории Мирского сельского поселения Кавказского района»</t>
  </si>
  <si>
    <t>Мероприятия по профилактике правонарушений и охране общественного порядка</t>
  </si>
  <si>
    <t xml:space="preserve">Капитальный ремонт, ремонт автомобильных дорог общего пользования  </t>
  </si>
  <si>
    <t>Мероприятия в области коммунального хозяйства</t>
  </si>
  <si>
    <t>Озеленение</t>
  </si>
  <si>
    <t>Организация и содержания мест захоронения</t>
  </si>
  <si>
    <t>Прочие мероприятия по благоустройству поселений</t>
  </si>
  <si>
    <t>Организация библиотечного обслуживания населения</t>
  </si>
  <si>
    <t>Создание условий для  организации досуга  и культуры</t>
  </si>
  <si>
    <t>Обеспечение условий для развития физической культуры и массового спорта, организация и проведение физкультурно-оздоровительных и спортивных мероприятий</t>
  </si>
  <si>
    <t>Организация информационного обеспечения населения в средствах печати</t>
  </si>
  <si>
    <t>Обеспечение информирования граждан о деятельности органов местного самоуправления и социально-политических событиях в муниципальном образовании</t>
  </si>
  <si>
    <t xml:space="preserve">Кавказского района </t>
  </si>
  <si>
    <t>400</t>
  </si>
  <si>
    <t>Иные бюджетные ассигнования</t>
  </si>
  <si>
    <t>Газификация населенных пунктов</t>
  </si>
  <si>
    <t>01 0 00 00000</t>
  </si>
  <si>
    <t>01 1 01 00000</t>
  </si>
  <si>
    <t>02 0 00 00000</t>
  </si>
  <si>
    <t>02 2 01 10300</t>
  </si>
  <si>
    <t>03 0 00 00000</t>
  </si>
  <si>
    <t>03 1 02 00000</t>
  </si>
  <si>
    <t>04 0 00 00000</t>
  </si>
  <si>
    <t>04 1 01 00000</t>
  </si>
  <si>
    <t>04 1 01 10230</t>
  </si>
  <si>
    <t>04 1 02 00000</t>
  </si>
  <si>
    <t>05 0 00 00000</t>
  </si>
  <si>
    <t>05 1 01 00000</t>
  </si>
  <si>
    <t>05 1 01 20050</t>
  </si>
  <si>
    <t>05 1 01 00590</t>
  </si>
  <si>
    <t>05 1 01 11390</t>
  </si>
  <si>
    <t>05 1 02 00590</t>
  </si>
  <si>
    <t>05 1 02 00000</t>
  </si>
  <si>
    <t>05 1 02 11390</t>
  </si>
  <si>
    <t>06 0 00 00000</t>
  </si>
  <si>
    <t>06 1 01 00000</t>
  </si>
  <si>
    <t>06 1 01 40010</t>
  </si>
  <si>
    <t>Мероприятия по обеспечению беспрепятственного доступа к приоритетным объектам маломобильных граждан населения</t>
  </si>
  <si>
    <t>06 1 02 00000</t>
  </si>
  <si>
    <t>08 0 00 00000</t>
  </si>
  <si>
    <t>08 1 01 00000</t>
  </si>
  <si>
    <t xml:space="preserve"> 08 1 01 10480</t>
  </si>
  <si>
    <t>08 1 02 10480</t>
  </si>
  <si>
    <t>08 1 02 00000</t>
  </si>
  <si>
    <t>09 0 00 00000</t>
  </si>
  <si>
    <t>09 1 01 00000</t>
  </si>
  <si>
    <t>70 0 00 00000</t>
  </si>
  <si>
    <t>70 1 00 00000</t>
  </si>
  <si>
    <t>70 1 00 00190</t>
  </si>
  <si>
    <t>72 0 00 00000</t>
  </si>
  <si>
    <t>72 1 00  00000</t>
  </si>
  <si>
    <t>72 1 00 00190</t>
  </si>
  <si>
    <t>72 2 00 60190</t>
  </si>
  <si>
    <t>72 3 00 00000</t>
  </si>
  <si>
    <t>72 3 00 20590</t>
  </si>
  <si>
    <t>72 6 00 00000</t>
  </si>
  <si>
    <t>72 6 00 51180</t>
  </si>
  <si>
    <t>73 0 00 00000</t>
  </si>
  <si>
    <t>73 1 00 00000</t>
  </si>
  <si>
    <t>73 1 00 20000</t>
  </si>
  <si>
    <t>73 1 00 20020</t>
  </si>
  <si>
    <t>Управление муниципальным имуществом, связанное с оценкой недвижимости, признанием прав и регулированием отношений по муниципальной собственности</t>
  </si>
  <si>
    <t>07 1 01 10580</t>
  </si>
  <si>
    <t>07 1 01 00000</t>
  </si>
  <si>
    <t>07 0 00 00000</t>
  </si>
  <si>
    <t>03 1 00 00000</t>
  </si>
  <si>
    <t>03 1 01 10290</t>
  </si>
  <si>
    <t>03 1 01 00000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</si>
  <si>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</si>
  <si>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01 1 00 00000</t>
  </si>
  <si>
    <t>Выявление, устранения причин и условий, порождающих коррупцию, формирование антикоррупционного общественного сознания, нетерпимости к проявлениям коррупции</t>
  </si>
  <si>
    <t>Обеспечение взаимодействия в области организации участия граждан в охране общественного порядка на территории Мирского сельского поселения, содействие правоохранительным органам в области сотрудничества с добровольными формированиями населения, уставные цели которых предусматривают их участие в охране общественного порядка</t>
  </si>
  <si>
    <t>01 2  00 00000</t>
  </si>
  <si>
    <t>01 2 01 00000</t>
  </si>
  <si>
    <t>01 2 01 09560</t>
  </si>
  <si>
    <t>02 1 00 00000</t>
  </si>
  <si>
    <t>02 1 01 00000</t>
  </si>
  <si>
    <t>02 1 01 10240</t>
  </si>
  <si>
    <t>Подпрограмма "Повышение безопасности дорожного движения в Мирском сельском поселении Кавказского района"</t>
  </si>
  <si>
    <t>Организация комплекса мероприятий по обеспечению безопасности дорожного движения и выполнение работ по ремонту и содержанию дорожного полотна автомобильных дорог общего пользования местного значения, включенных в реестр имущества администрации Мирского сельского поселения Кавказского района</t>
  </si>
  <si>
    <t>02 2 00 00000</t>
  </si>
  <si>
    <t>02 2 01 00000</t>
  </si>
  <si>
    <t>Подпрограмма «Организация водоснабжения на территории Мирского сельского поселения Кавказского района»</t>
  </si>
  <si>
    <t>Проведение комплекса мероприятий по ремонту объектов водоснабжения на территории поселения</t>
  </si>
  <si>
    <t xml:space="preserve">Мероприятия по предоставлению субсидий муниципальному унитарному предприятию Мирского сельского поселения, осуществляющему снабжение населения поселения водой </t>
  </si>
  <si>
    <t>02 3 00 00000</t>
  </si>
  <si>
    <t>02 3 01 00000</t>
  </si>
  <si>
    <t>02 3 01 10130</t>
  </si>
  <si>
    <t>02 3 01 10760</t>
  </si>
  <si>
    <t>800</t>
  </si>
  <si>
    <t>Подпрограмма «Управление муниципальным имуществом Мирского сельского поселения Кавказского района»</t>
  </si>
  <si>
    <t>Обеспечение полноты учета муниципального имущества в реестре муниципальной собственности</t>
  </si>
  <si>
    <t>Содержание и обслуживание казны муниципального образования Мирское сельское поселение Кавказского района</t>
  </si>
  <si>
    <t>Оформление прав собственности на объекты недвижимости сельского поселения и улучшение условий содержания муниципального имущества</t>
  </si>
  <si>
    <t>02 4 01 00000</t>
  </si>
  <si>
    <t>02 4 02 00000</t>
  </si>
  <si>
    <t>02 4 02 10020</t>
  </si>
  <si>
    <t>02 4 00 00000</t>
  </si>
  <si>
    <t>Организация уличного освещения населенных пунктов</t>
  </si>
  <si>
    <t>Мероприятия по озеленению территории сельских населенных пунктов сельского поселения</t>
  </si>
  <si>
    <t>Мероприятия по санитарной очистке, и ликвидации очагов стихийного навала мусора на территории Мирского сельского поселения</t>
  </si>
  <si>
    <t>Мероприятия по содержанию памятников воинской славы расположенных в  п. Мирском</t>
  </si>
  <si>
    <t>Содержание памятников</t>
  </si>
  <si>
    <t>Мероприятия по содержанию мест захоронения в Мирском сельском поселении</t>
  </si>
  <si>
    <t>Прочее благоустройство</t>
  </si>
  <si>
    <t>03 1 02 10310</t>
  </si>
  <si>
    <t>03 1 03 00000</t>
  </si>
  <si>
    <t>03 1 03 10410</t>
  </si>
  <si>
    <t>02 1 03 10410</t>
  </si>
  <si>
    <t>03 1 04 00000</t>
  </si>
  <si>
    <t>03 1 04 10330</t>
  </si>
  <si>
    <t>03 1 05 00000</t>
  </si>
  <si>
    <t>03 1 05 10320</t>
  </si>
  <si>
    <t>03 1 06 00000</t>
  </si>
  <si>
    <t>03 1 06 10400</t>
  </si>
  <si>
    <t>Проведение мероприятий в сфере молодежной политики на территории Мирского сельского поселения</t>
  </si>
  <si>
    <t>Формирования здорового образа жизни молодежи Мирского сельского поселения</t>
  </si>
  <si>
    <t>Обеспечение функционирования дворовых площадок по месту жительства</t>
  </si>
  <si>
    <t>04 1 00 00000</t>
  </si>
  <si>
    <t>04 1 02 10240</t>
  </si>
  <si>
    <t>05 1 00 00000</t>
  </si>
  <si>
    <t xml:space="preserve"> Осуществление полномочий по комплектованию книжных фондов библиотек поселений, переданные из сельского поселения муниципального образования Кавказский район </t>
  </si>
  <si>
    <t>Муниципальная программа Мирского сельского поселения  Кавказского района «Социальная поддержки граждан Мирского сельского поселения Кавказского района»</t>
  </si>
  <si>
    <t>Дополнительное материальное обеспечение лиц,  замещавших выборные муниципальные должности и должности муниципальной службы в администрации Мирского сельского поселения</t>
  </si>
  <si>
    <t>06 1 00 00000</t>
  </si>
  <si>
    <t>подпрограмма «Доступная среда в муниципальном образовании Мирское сельское поселение Кавказского района».</t>
  </si>
  <si>
    <t>Обеспечение беспрепятственного доступа инвалидов и других маломобильных групп населения к объектам социальной инфраструктуры Мирского сельского поселения Кавказского района</t>
  </si>
  <si>
    <t>06 2 00 00000</t>
  </si>
  <si>
    <t>06 2 01 00000</t>
  </si>
  <si>
    <t>06 2 01 10450</t>
  </si>
  <si>
    <t>600</t>
  </si>
  <si>
    <t>Подпрограмма «Развитие мер социальной поддержки отдельных категорий граждан Мирского сельского поселения Кавказского района».»</t>
  </si>
  <si>
    <t>Совершенствование работы территориального общественного самоуправления по   самоорганизации граждан на территории их проживания для самостоятельного и под свою ответственность осуществления собственных инициатив по вопросам местного значения</t>
  </si>
  <si>
    <t>Осуществление компенсационных выплат руководителями органов территориального общественного самоуправления Мирского сельского поселения Кавказского района</t>
  </si>
  <si>
    <t>06 1 02 10440</t>
  </si>
  <si>
    <t>07 1 00 00000</t>
  </si>
  <si>
    <t>08 1 00 00000</t>
  </si>
  <si>
    <t>Организация информационного обеспечения населения о деятельности органов местного самоуправления Мирское сельское поселение, посредством телевизионного вещания</t>
  </si>
  <si>
    <t>Мероприятия в области поддержки малого и среднего предпринимательства</t>
  </si>
  <si>
    <t>Изготовление и распространение информационных, методических, нормативных, справочных материалов, брошюр по вопросам развития малого и среднего предпринимательства</t>
  </si>
  <si>
    <t xml:space="preserve">09 1 01 11460 </t>
  </si>
  <si>
    <t>09 1 00 00000</t>
  </si>
  <si>
    <t>Муниципальная программа Мирского  сельское поселение  Кавказского района "Развитие топливно-энергетического комплекса"</t>
  </si>
  <si>
    <t>Подпрограмма «Газификация Мирского сельского поселения Кавказского района»</t>
  </si>
  <si>
    <t xml:space="preserve">Расширение газовых сетей и систем газоснабжения для создания основы по 100% газификации поселения природным газом, улучшение качества жизни населения Мирского сельского поселения Кавказского района </t>
  </si>
  <si>
    <t xml:space="preserve"> Капитальные вложения в объекты государственной (муниципальной) собственности  
</t>
  </si>
  <si>
    <t>10 0 00 00000</t>
  </si>
  <si>
    <t>10 1 00 00000</t>
  </si>
  <si>
    <t>10 1 01 00000</t>
  </si>
  <si>
    <t>10 1 01 10530</t>
  </si>
  <si>
    <t>Внедрение экономичных энергосберегающих технологий, сокращение  потерь и повышение эффективности использования энергетических ресурсов</t>
  </si>
  <si>
    <t>Энергосбережение и повышение энергетической эффективности</t>
  </si>
  <si>
    <t>10 2 00 00000</t>
  </si>
  <si>
    <t>10 2 01 00000</t>
  </si>
  <si>
    <t>10 2 01 09910</t>
  </si>
  <si>
    <t xml:space="preserve">Муниципальная программа Мирского  сельское поселение Кавказского района «Защита населения и территории от чрезвычайных ситуаций природного и техногенного характера, обеспечение пожарной безопасности» </t>
  </si>
  <si>
    <t>Подпрограмма «Предупреждение и ликвидация последствий чрезвычайных ситуаций и стихийных бедствий природного и техногенного характера на территории Мирского сельского поселения Кавказского района»</t>
  </si>
  <si>
    <t>Повышения безопасности населения и защищенности учреждений от угроз природного и техногенного характера, своевременное оповещение и информирование населения, в том числе с использованием специализированных технических средств оповещения и информирования населения об угрозе возникновения или о возникновении чрезвычайных ситуаций</t>
  </si>
  <si>
    <t>11 0 00 00000</t>
  </si>
  <si>
    <t>11 1 00 00000</t>
  </si>
  <si>
    <t>11 1 01 00000</t>
  </si>
  <si>
    <t>11 1 01 10100</t>
  </si>
  <si>
    <t>Подпрограмма «Пожарная безопасность Мирского сельского поселения Кавказского района»</t>
  </si>
  <si>
    <t>Реализация мероприятий по совершенствованию противопожарной защиты учреждений культуры, администрации Мирского сельского поселения путем внедрения современных систем комплексной безопасности, направленных на предотвращения возникновения пожаров, гибели людей, причинения материального ущерба на социально-значимых объектах</t>
  </si>
  <si>
    <t>Обеспечение эффективности предотвращения и ликвидации пожаров</t>
  </si>
  <si>
    <t>11 2 00 00000</t>
  </si>
  <si>
    <t>11 2 01 00000</t>
  </si>
  <si>
    <t>11 2 01 10280</t>
  </si>
  <si>
    <t>11 2 02 00000</t>
  </si>
  <si>
    <t>11 2 02 10280</t>
  </si>
  <si>
    <t>72 2 00 00000</t>
  </si>
  <si>
    <t>Осуществление отдельных полномочий Краснодарского края</t>
  </si>
  <si>
    <t xml:space="preserve">01 1 01 10470 </t>
  </si>
  <si>
    <t>Отдельные мероприятия муниципальной программы Мирского сельского поселения  Кавказского района "Поддержка и развитие малого и среднего предпринимательства в Мирском сельском поселении Кавказского района»</t>
  </si>
  <si>
    <t>Кавказского района</t>
  </si>
  <si>
    <t>Отдельные мероприятия муниципальной целевой программы Мирского  сельское поселение  Кавказского района «Молодежь Мирского сельского поселения Кавказского района»</t>
  </si>
  <si>
    <t xml:space="preserve">Решение Совета Мирского сельского поселения Кавказского района от 24.11.2017г. № 162 "О дополнительном материальном обеспечении лиц, 
замещавших  муниципальные должности и  должности муниципальной службы в муниципальном образовании Мирское сельское поселение Кавказского района, и муниципальной поддержке отдельных категорий руководящих работников"
</t>
  </si>
  <si>
    <t>Отдельные мероприятия муниципальной программы Мирского сельского поселения  Кавказского района «Комплексное и устойчивое развитие Мирского сельского поселения Кавказского района в сфере строительства, архитектуры, дорожного хозяйства и жилищно-коммунального хозяйства»</t>
  </si>
  <si>
    <t>Муниципальная программа Мирского сельского поселения  Кавказского района «Благоустройство территории Мирского сельского поселения Кавказского района»</t>
  </si>
  <si>
    <t>Муниципальная программа Мирского  сельского поселения Кавказского района «Развитие физической культуры и спорта в Мирском сельском поселении Кавказского района»</t>
  </si>
  <si>
    <t>Отдельные мероприятия муниципальной целевой программы Мирского  сельское поселение  Кавказского района «Развитие физической культуры и спорта в Мирском сельском поселении Кавказского района»</t>
  </si>
  <si>
    <t xml:space="preserve">Муниципальная программа Мирского сельского поселения Кавказского района «Расширение информационного пространства Мирского сельского поселения Кавказского района» </t>
  </si>
  <si>
    <t>Предоставление субсидий бюджетным, автономным учреждениям и иным некоммерческим организациям</t>
  </si>
  <si>
    <t>Мероприятия по развитию водоснабжения населенных пунктов</t>
  </si>
  <si>
    <t>02 3 01 S0330</t>
  </si>
  <si>
    <t>Подпрограмма «Энергосбережение и повышение энергетической эффективности в Мирском сельском поселении Кавказского района»</t>
  </si>
  <si>
    <t xml:space="preserve">Капитальный ремонт и ремонт автомобильных дорог общего пользования местного значения </t>
  </si>
  <si>
    <t>02 2 01 S2440</t>
  </si>
  <si>
    <t>Управление муниципальными финансами</t>
  </si>
  <si>
    <t>Управление муниципальным долгом и муниципальными финансовыми активами муниципального образования Мирское сельское поселение Кавказского района</t>
  </si>
  <si>
    <t>Процентные платежи по муниципальному долгу</t>
  </si>
  <si>
    <t>Обслуживание муниципального долга</t>
  </si>
  <si>
    <t>75 0 00 00000</t>
  </si>
  <si>
    <t>75 2 00 00000</t>
  </si>
  <si>
    <t>75 2 00 10150</t>
  </si>
  <si>
    <t xml:space="preserve">Обеспечение деятельности хозяйственно-эксплуатационной службы Мирского сельского поселения Кавказского района </t>
  </si>
  <si>
    <t>76 0 00 00000</t>
  </si>
  <si>
    <t>Обеспечение организации и осуществление бухгалтерского учета</t>
  </si>
  <si>
    <t>76 1 00 00000</t>
  </si>
  <si>
    <t>76 1 00 00590</t>
  </si>
  <si>
    <t>Обеспечение эксплуатационно-технического обслуживания объектов и помещений, а также содержание указанных объектов и помещений, оборудования и прилегающей территории в надлежащем состоянии</t>
  </si>
  <si>
    <t>76 2 00 00000</t>
  </si>
  <si>
    <t>76 2 00 00590</t>
  </si>
  <si>
    <t>Мероприятия по благоустройству и озеленению мест общего пользования</t>
  </si>
  <si>
    <t>76 3 00 00000</t>
  </si>
  <si>
    <t xml:space="preserve">76 3 00 00590 </t>
  </si>
  <si>
    <t xml:space="preserve">Мероприятия по обустройство парковой зоны </t>
  </si>
  <si>
    <t>Закупка товаров, работ и услуг для обеспечения государственных (муниципальных) нужд</t>
  </si>
  <si>
    <t>ИТОГО расходов</t>
  </si>
  <si>
    <t>Обеспечение деятельности органа внутреннего муниципального финансового контроля</t>
  </si>
  <si>
    <t>Осуществление полномочий по внутреннему муниципальному финансовому контролю</t>
  </si>
  <si>
    <t>Иные межбюджетные трансферты на осуществление полномочий сельских поселений по внутреннему муниципальному финансовому контролю</t>
  </si>
  <si>
    <t>77 0 00 00000</t>
  </si>
  <si>
    <t>77 1 00 00000</t>
  </si>
  <si>
    <t>77 1 00 20070</t>
  </si>
  <si>
    <t>Отдельные мероприятия муниципальной программы Мирского сельского поселения  Кавказского района «Благоустройство территории Мирского сельского поселения Кавказского района»</t>
  </si>
  <si>
    <t>Муниципальная программа Мирского  сельское поселение  Кавказского района «Молодежь Мирского сельского поселения Кавказского района»</t>
  </si>
  <si>
    <t>Муниципальная программа Мирского  сельское поселение Кавказского района  «Развитие культуры Мирского сельского поселения Кавказского района»</t>
  </si>
  <si>
    <t>Отдельные мероприятия муниципальной целевой программы Мирского  сельское поселение  Кавказского района«Развитие культуры Мирского сельского поселения Кавказского района»</t>
  </si>
  <si>
    <t>подпрограмма «Развитие мер социальной поддержки отдельных категорий граждан Мирского сельского поселения Кавказского района»</t>
  </si>
  <si>
    <t xml:space="preserve">Отдельные мероприятия муниципальной целевой программы Мирского  сельское поселение  Кавказского района «Расширение информационного пространства Мирского сельского поселения Кавказского района» </t>
  </si>
  <si>
    <t>Муниципальная программа Мирского  сельское поселение  Кавказского района «Поддержка и развитие малого и среднего предпринимательства в Мирском сельском поселении Кавказского района»</t>
  </si>
  <si>
    <t>Закупка товаров, работ и ус-луг для государственных (муниципальных) нужд</t>
  </si>
  <si>
    <t>02 4 01 10010</t>
  </si>
  <si>
    <t xml:space="preserve">Образование и организация деятельности административных комиссий </t>
  </si>
  <si>
    <t>12 0 00 00000</t>
  </si>
  <si>
    <t>Отдельные мероприятия муниципальной программы Мирского сельского поселения  Кавказского района «Формирование современной городской среды на территории Мирского сельского поселения Кавказского района»</t>
  </si>
  <si>
    <t>12 1 00 00000</t>
  </si>
  <si>
    <t>Осуществление муниципальными учреждениями капитального ремонта</t>
  </si>
  <si>
    <t>05 1 02 09020</t>
  </si>
  <si>
    <t>Реализация федерального проекта "Творческие люди"</t>
  </si>
  <si>
    <t>Госудаственная поддержка отрасли культуры</t>
  </si>
  <si>
    <t>05 1 А2 00000</t>
  </si>
  <si>
    <t>05 1 А2 55190</t>
  </si>
  <si>
    <t>Реализация иных функций органов местного самоуправления</t>
  </si>
  <si>
    <t>Иные непрограммные расходы</t>
  </si>
  <si>
    <t xml:space="preserve">99 0 00 00000 </t>
  </si>
  <si>
    <t xml:space="preserve">99 9 00 00000 </t>
  </si>
  <si>
    <t xml:space="preserve">Муниципальная программа  «Формирование современной городской среды на территории Мирского сельского поселения Кавказского района»
</t>
  </si>
  <si>
    <t xml:space="preserve">99 9 00 10490 </t>
  </si>
  <si>
    <t>Поддержка добровольческой (волонтерской) деятельности</t>
  </si>
  <si>
    <t>05 1 02 09110</t>
  </si>
  <si>
    <t>Проведение выборов и референдумов</t>
  </si>
  <si>
    <t>Проведение выборов в представительные органы муниципального образования и  главы муниципального образования</t>
  </si>
  <si>
    <t>Проведение выборов главы и депутатов Совета Мирского сельского поселения Кавказского района</t>
  </si>
  <si>
    <t>74 0 00 00000</t>
  </si>
  <si>
    <t>74 1 00 00000</t>
  </si>
  <si>
    <t>74 1 00 10030</t>
  </si>
  <si>
    <t>Мероприятия по содержанию объектов спорта, находящихся в собственности Мирского сельского поселения</t>
  </si>
  <si>
    <t>07 1 02 00000</t>
  </si>
  <si>
    <t>Дополнительная помощь местным бюджетам для решения социально-значимых вопросов</t>
  </si>
  <si>
    <t>07 1 02 62980</t>
  </si>
  <si>
    <t>Поощрение победителей краевого конкурса на звание  "Лучший орган территориального общественного самоуправления"</t>
  </si>
  <si>
    <t>03 1 06 60390</t>
  </si>
  <si>
    <t xml:space="preserve"> ПРИЛОЖЕНИЕ №4</t>
  </si>
  <si>
    <t>Иные межбюджетные трансферты на осуществление полномочий по работе с детьми и молодежью в поселении</t>
  </si>
  <si>
    <t>04 1 03 20090</t>
  </si>
  <si>
    <t>12 1 F2 55550</t>
  </si>
  <si>
    <t>12 1 F2 00000</t>
  </si>
  <si>
    <t>Федеральный проект "Формирование современной городской среды"</t>
  </si>
  <si>
    <t>Реализация программы "Формирование современной городской среды"</t>
  </si>
  <si>
    <t xml:space="preserve">Решением 77  сессии Совета        </t>
  </si>
  <si>
    <t xml:space="preserve">от 01.12.2023г.№ 213 </t>
  </si>
  <si>
    <t xml:space="preserve">к Решению  сессии Совета        </t>
  </si>
  <si>
    <t xml:space="preserve">Распределение бюджетных ассигнований 
по целевым статьям (муниципальным  программам муниципального образования Мирское сельское поселение и непрограммным направлениям деятельности), группам видов расходов классификации расходов бюджетов на 2024 год
</t>
  </si>
  <si>
    <t>Благоустройство территории общего пользования</t>
  </si>
  <si>
    <t>12 1 01 00000</t>
  </si>
  <si>
    <t>12 1 01 10420</t>
  </si>
  <si>
    <t xml:space="preserve">Дополнительная помощь местным бюджетам для решения значимых вопросов местного значения </t>
  </si>
  <si>
    <t>05 1 01 62980</t>
  </si>
  <si>
    <t>05 1 02 62980</t>
  </si>
  <si>
    <t xml:space="preserve">Муниципальная программа Мирского  сельское поселение  Кавказского района «Развитие информатизации в администрации Мирского сельского поселения Кавказского района»
</t>
  </si>
  <si>
    <t>14 0 00 00000</t>
  </si>
  <si>
    <t>Отдельные мероприятия муниципальной программы «Развитие информатизации в администрации Мирского сельского поселения Кавказского района»</t>
  </si>
  <si>
    <t>Осуществление комплекса мероприятий по развитию информатизации администрации Мирского сельского поселения Кавказского района</t>
  </si>
  <si>
    <t>Обеспечение бесперебойного функционирования информационных ресурсов администрации</t>
  </si>
  <si>
    <t xml:space="preserve">14 1 00 00000 </t>
  </si>
  <si>
    <t xml:space="preserve">14 1 01 00000 </t>
  </si>
  <si>
    <t xml:space="preserve">14 1 01 11470 </t>
  </si>
  <si>
    <t>72 6 00 81180</t>
  </si>
  <si>
    <t xml:space="preserve"> ПРИЛОЖЕНИЕ № 4</t>
  </si>
  <si>
    <t>Ремонт и укрепление материально-технической базы, в том числе приобретение автотранспорта (автобусы, микроавтобусы), техническое оснащение муниципальных учреждений культуры и (или) детских музыкальных школ, художественных школ, школ искусств</t>
  </si>
  <si>
    <t>05 1 02 S0640</t>
  </si>
  <si>
    <t>Глава Мирского сельского поселения</t>
  </si>
  <si>
    <t>О.В.Бондарева</t>
  </si>
  <si>
    <t>Муниципальная программа Мирского сельского поселения  Кавказского района «Комплексное и устойчивое развитие Мирского сельского поселения Кавказского района в сфере строительства, архитектуры, дорожного хозяйства и жилищно-коммунального хозяйства»</t>
  </si>
  <si>
    <t xml:space="preserve">от ______________ №___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</si>
</sst>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0" xfId="0" applyAlignment="1">
      <alignment vertical="top" wrapText="1"/>
    </xf>
    <xf numFmtId="0" fontId="2" fillId="0" borderId="0" xfId="0" applyFont="1"/>
    <xf numFmtId="0" fontId="4" fillId="0" borderId="0" xfId="0" applyFont="1" applyAlignment="1"/>
    <xf numFmtId="0" fontId="2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center"/>
    </xf>
    <xf numFmtId="164" fontId="0" fillId="0" borderId="0" xfId="0" applyNumberFormat="1"/>
    <xf numFmtId="164" fontId="5" fillId="0" borderId="0" xfId="0" applyNumberFormat="1" applyFont="1"/>
    <xf numFmtId="0" fontId="10" fillId="0" borderId="0" xfId="0" applyFo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wrapText="1"/>
    </xf>
    <xf numFmtId="164" fontId="14" fillId="2" borderId="1" xfId="0" applyNumberFormat="1" applyFont="1" applyFill="1" applyBorder="1" applyAlignment="1">
      <alignment horizontal="right" vertical="center"/>
    </xf>
    <xf numFmtId="164" fontId="14" fillId="0" borderId="1" xfId="0" applyNumberFormat="1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top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justify" vertical="top" wrapText="1"/>
    </xf>
    <xf numFmtId="0" fontId="14" fillId="0" borderId="1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left" wrapText="1"/>
    </xf>
    <xf numFmtId="0" fontId="14" fillId="2" borderId="1" xfId="1" applyFont="1" applyFill="1" applyBorder="1" applyAlignment="1">
      <alignment vertical="center" wrapText="1"/>
    </xf>
    <xf numFmtId="0" fontId="14" fillId="2" borderId="1" xfId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wrapText="1"/>
    </xf>
    <xf numFmtId="0" fontId="14" fillId="0" borderId="0" xfId="0" applyFont="1" applyAlignment="1">
      <alignment horizontal="left" wrapText="1"/>
    </xf>
    <xf numFmtId="49" fontId="14" fillId="0" borderId="1" xfId="0" applyNumberFormat="1" applyFont="1" applyFill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horizontal="right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7"/>
  <sheetViews>
    <sheetView tabSelected="1" topLeftCell="A86" workbookViewId="0">
      <selection activeCell="A15" sqref="A15:E15"/>
    </sheetView>
  </sheetViews>
  <sheetFormatPr defaultRowHeight="18.75" x14ac:dyDescent="0.25"/>
  <cols>
    <col min="1" max="1" width="5.140625" style="10" customWidth="1"/>
    <col min="2" max="2" width="41.7109375" customWidth="1"/>
    <col min="3" max="3" width="20" customWidth="1"/>
    <col min="4" max="4" width="7" customWidth="1"/>
    <col min="5" max="5" width="12.140625" customWidth="1"/>
  </cols>
  <sheetData>
    <row r="1" spans="1:9" x14ac:dyDescent="0.25">
      <c r="C1" s="50" t="s">
        <v>321</v>
      </c>
      <c r="D1" s="50"/>
      <c r="E1" s="50"/>
    </row>
    <row r="2" spans="1:9" x14ac:dyDescent="0.25">
      <c r="C2" s="50" t="s">
        <v>304</v>
      </c>
      <c r="D2" s="50"/>
      <c r="E2" s="50"/>
    </row>
    <row r="3" spans="1:9" x14ac:dyDescent="0.25">
      <c r="C3" s="50" t="s">
        <v>6</v>
      </c>
      <c r="D3" s="50"/>
      <c r="E3" s="50"/>
    </row>
    <row r="4" spans="1:9" x14ac:dyDescent="0.25">
      <c r="C4" s="50" t="s">
        <v>215</v>
      </c>
      <c r="D4" s="50"/>
      <c r="E4" s="50"/>
    </row>
    <row r="5" spans="1:9" x14ac:dyDescent="0.25">
      <c r="C5" s="50" t="s">
        <v>327</v>
      </c>
      <c r="D5" s="50"/>
      <c r="E5" s="50"/>
    </row>
    <row r="6" spans="1:9" ht="15.75" customHeight="1" x14ac:dyDescent="0.25">
      <c r="C6" s="50"/>
      <c r="D6" s="50"/>
      <c r="E6" s="50"/>
    </row>
    <row r="7" spans="1:9" ht="30.75" customHeight="1" x14ac:dyDescent="0.25">
      <c r="C7" s="50" t="s">
        <v>295</v>
      </c>
      <c r="D7" s="50"/>
      <c r="E7" s="50"/>
      <c r="F7" s="3"/>
    </row>
    <row r="8" spans="1:9" x14ac:dyDescent="0.25">
      <c r="A8" s="11"/>
      <c r="B8" s="2"/>
      <c r="C8" s="50" t="s">
        <v>5</v>
      </c>
      <c r="D8" s="50"/>
      <c r="E8" s="50"/>
      <c r="F8" s="3"/>
    </row>
    <row r="9" spans="1:9" x14ac:dyDescent="0.25">
      <c r="A9" s="11"/>
      <c r="B9" s="2"/>
      <c r="C9" s="50" t="s">
        <v>302</v>
      </c>
      <c r="D9" s="50"/>
      <c r="E9" s="50"/>
      <c r="F9" s="3"/>
    </row>
    <row r="10" spans="1:9" x14ac:dyDescent="0.25">
      <c r="A10" s="11"/>
      <c r="B10" s="2"/>
      <c r="C10" s="50" t="s">
        <v>6</v>
      </c>
      <c r="D10" s="50"/>
      <c r="E10" s="50"/>
      <c r="F10" s="3"/>
    </row>
    <row r="11" spans="1:9" x14ac:dyDescent="0.25">
      <c r="A11" s="11"/>
      <c r="B11" s="2"/>
      <c r="C11" s="50" t="s">
        <v>215</v>
      </c>
      <c r="D11" s="50"/>
      <c r="E11" s="50"/>
      <c r="F11" s="3"/>
    </row>
    <row r="12" spans="1:9" x14ac:dyDescent="0.25">
      <c r="A12" s="11"/>
      <c r="B12" s="2"/>
      <c r="C12" s="50" t="s">
        <v>303</v>
      </c>
      <c r="D12" s="50"/>
      <c r="E12" s="50"/>
      <c r="F12" s="3"/>
    </row>
    <row r="13" spans="1:9" ht="22.5" customHeight="1" x14ac:dyDescent="0.25">
      <c r="A13" s="11"/>
      <c r="B13" s="2"/>
      <c r="C13" s="55"/>
      <c r="D13" s="55"/>
      <c r="E13" s="55"/>
      <c r="F13" s="3"/>
    </row>
    <row r="14" spans="1:9" x14ac:dyDescent="0.25">
      <c r="A14" s="11"/>
      <c r="B14" s="2"/>
      <c r="C14" s="2"/>
      <c r="D14" s="2"/>
      <c r="E14" s="2"/>
    </row>
    <row r="15" spans="1:9" ht="69" customHeight="1" x14ac:dyDescent="0.25">
      <c r="A15" s="53" t="s">
        <v>305</v>
      </c>
      <c r="B15" s="53"/>
      <c r="C15" s="53"/>
      <c r="D15" s="53"/>
      <c r="E15" s="53"/>
      <c r="F15" s="1"/>
      <c r="G15" s="1"/>
      <c r="H15" s="1"/>
      <c r="I15" s="1"/>
    </row>
    <row r="16" spans="1:9" hidden="1" x14ac:dyDescent="0.25">
      <c r="A16" s="11"/>
      <c r="B16" s="2"/>
      <c r="C16" s="2"/>
      <c r="D16" s="2"/>
      <c r="E16" s="2"/>
    </row>
    <row r="17" spans="1:9" ht="30.75" x14ac:dyDescent="0.25">
      <c r="A17" s="14" t="s">
        <v>0</v>
      </c>
      <c r="B17" s="14" t="s">
        <v>1</v>
      </c>
      <c r="C17" s="14" t="s">
        <v>2</v>
      </c>
      <c r="D17" s="14" t="s">
        <v>3</v>
      </c>
      <c r="E17" s="15" t="s">
        <v>4</v>
      </c>
    </row>
    <row r="18" spans="1:9" s="5" customFormat="1" ht="66.75" customHeight="1" x14ac:dyDescent="0.25">
      <c r="A18" s="16">
        <v>1</v>
      </c>
      <c r="B18" s="34" t="s">
        <v>35</v>
      </c>
      <c r="C18" s="19" t="s">
        <v>57</v>
      </c>
      <c r="D18" s="19"/>
      <c r="E18" s="26">
        <f>E19+E23</f>
        <v>10</v>
      </c>
      <c r="I18" s="8"/>
    </row>
    <row r="19" spans="1:9" ht="43.5" customHeight="1" x14ac:dyDescent="0.25">
      <c r="A19" s="16"/>
      <c r="B19" s="35" t="s">
        <v>36</v>
      </c>
      <c r="C19" s="19" t="s">
        <v>110</v>
      </c>
      <c r="D19" s="19"/>
      <c r="E19" s="26">
        <f>E22</f>
        <v>10</v>
      </c>
    </row>
    <row r="20" spans="1:9" ht="60" customHeight="1" x14ac:dyDescent="0.25">
      <c r="A20" s="16"/>
      <c r="B20" s="35" t="s">
        <v>111</v>
      </c>
      <c r="C20" s="19" t="s">
        <v>58</v>
      </c>
      <c r="D20" s="19"/>
      <c r="E20" s="26">
        <f>E21</f>
        <v>10</v>
      </c>
    </row>
    <row r="21" spans="1:9" ht="30.75" customHeight="1" x14ac:dyDescent="0.25">
      <c r="A21" s="16"/>
      <c r="B21" s="35" t="s">
        <v>37</v>
      </c>
      <c r="C21" s="19" t="s">
        <v>213</v>
      </c>
      <c r="D21" s="19"/>
      <c r="E21" s="26">
        <f>E22</f>
        <v>10</v>
      </c>
    </row>
    <row r="22" spans="1:9" ht="36" customHeight="1" x14ac:dyDescent="0.25">
      <c r="A22" s="16"/>
      <c r="B22" s="24" t="s">
        <v>16</v>
      </c>
      <c r="C22" s="19" t="s">
        <v>213</v>
      </c>
      <c r="D22" s="19">
        <v>200</v>
      </c>
      <c r="E22" s="26">
        <v>10</v>
      </c>
    </row>
    <row r="23" spans="1:9" ht="90.75" hidden="1" x14ac:dyDescent="0.25">
      <c r="A23" s="16"/>
      <c r="B23" s="35" t="s">
        <v>41</v>
      </c>
      <c r="C23" s="19" t="s">
        <v>113</v>
      </c>
      <c r="D23" s="19"/>
      <c r="E23" s="26">
        <f>E26</f>
        <v>0</v>
      </c>
    </row>
    <row r="24" spans="1:9" ht="165.75" hidden="1" x14ac:dyDescent="0.25">
      <c r="A24" s="16"/>
      <c r="B24" s="35" t="s">
        <v>112</v>
      </c>
      <c r="C24" s="19" t="s">
        <v>114</v>
      </c>
      <c r="D24" s="19"/>
      <c r="E24" s="26">
        <f>E25</f>
        <v>0</v>
      </c>
    </row>
    <row r="25" spans="1:9" ht="38.25" hidden="1" customHeight="1" x14ac:dyDescent="0.25">
      <c r="A25" s="16"/>
      <c r="B25" s="35" t="s">
        <v>42</v>
      </c>
      <c r="C25" s="19" t="s">
        <v>115</v>
      </c>
      <c r="D25" s="19"/>
      <c r="E25" s="26">
        <f>E26</f>
        <v>0</v>
      </c>
    </row>
    <row r="26" spans="1:9" ht="38.25" hidden="1" customHeight="1" x14ac:dyDescent="0.25">
      <c r="A26" s="16"/>
      <c r="B26" s="24" t="s">
        <v>31</v>
      </c>
      <c r="C26" s="19" t="s">
        <v>115</v>
      </c>
      <c r="D26" s="19">
        <v>200</v>
      </c>
      <c r="E26" s="26">
        <v>0</v>
      </c>
    </row>
    <row r="27" spans="1:9" ht="93" customHeight="1" x14ac:dyDescent="0.25">
      <c r="A27" s="16">
        <v>2</v>
      </c>
      <c r="B27" s="34" t="s">
        <v>326</v>
      </c>
      <c r="C27" s="19" t="s">
        <v>59</v>
      </c>
      <c r="D27" s="19"/>
      <c r="E27" s="26">
        <f>E28+E32+E38+E46</f>
        <v>7128.9</v>
      </c>
    </row>
    <row r="28" spans="1:9" s="5" customFormat="1" ht="106.5" hidden="1" customHeight="1" x14ac:dyDescent="0.25">
      <c r="A28" s="16"/>
      <c r="B28" s="29" t="s">
        <v>218</v>
      </c>
      <c r="C28" s="28" t="s">
        <v>116</v>
      </c>
      <c r="D28" s="19"/>
      <c r="E28" s="26">
        <f>E29</f>
        <v>0</v>
      </c>
    </row>
    <row r="29" spans="1:9" ht="22.5" hidden="1" customHeight="1" x14ac:dyDescent="0.25">
      <c r="A29" s="16"/>
      <c r="B29" s="29" t="s">
        <v>34</v>
      </c>
      <c r="C29" s="28" t="s">
        <v>117</v>
      </c>
      <c r="D29" s="19"/>
      <c r="E29" s="26">
        <f>E30</f>
        <v>0</v>
      </c>
    </row>
    <row r="30" spans="1:9" ht="21" hidden="1" customHeight="1" x14ac:dyDescent="0.25">
      <c r="A30" s="16"/>
      <c r="B30" s="29" t="s">
        <v>26</v>
      </c>
      <c r="C30" s="28" t="s">
        <v>118</v>
      </c>
      <c r="D30" s="19"/>
      <c r="E30" s="26">
        <f>E31</f>
        <v>0</v>
      </c>
    </row>
    <row r="31" spans="1:9" ht="37.5" hidden="1" customHeight="1" x14ac:dyDescent="0.25">
      <c r="A31" s="16"/>
      <c r="B31" s="24" t="s">
        <v>16</v>
      </c>
      <c r="C31" s="28" t="s">
        <v>118</v>
      </c>
      <c r="D31" s="19">
        <v>200</v>
      </c>
      <c r="E31" s="26">
        <v>0</v>
      </c>
    </row>
    <row r="32" spans="1:9" ht="44.25" customHeight="1" x14ac:dyDescent="0.25">
      <c r="A32" s="16"/>
      <c r="B32" s="29" t="s">
        <v>119</v>
      </c>
      <c r="C32" s="19" t="s">
        <v>121</v>
      </c>
      <c r="D32" s="19"/>
      <c r="E32" s="36">
        <f>E33</f>
        <v>3768</v>
      </c>
    </row>
    <row r="33" spans="1:5" ht="112.5" customHeight="1" x14ac:dyDescent="0.25">
      <c r="A33" s="16"/>
      <c r="B33" s="29" t="s">
        <v>120</v>
      </c>
      <c r="C33" s="19" t="s">
        <v>122</v>
      </c>
      <c r="D33" s="19"/>
      <c r="E33" s="36">
        <f>E34+E36</f>
        <v>3768</v>
      </c>
    </row>
    <row r="34" spans="1:5" s="5" customFormat="1" ht="45" x14ac:dyDescent="0.25">
      <c r="A34" s="16"/>
      <c r="B34" s="29" t="s">
        <v>43</v>
      </c>
      <c r="C34" s="19" t="s">
        <v>60</v>
      </c>
      <c r="D34" s="19"/>
      <c r="E34" s="26">
        <f>E35</f>
        <v>3768</v>
      </c>
    </row>
    <row r="35" spans="1:5" ht="45" x14ac:dyDescent="0.25">
      <c r="A35" s="16"/>
      <c r="B35" s="24" t="s">
        <v>31</v>
      </c>
      <c r="C35" s="19" t="s">
        <v>60</v>
      </c>
      <c r="D35" s="19">
        <v>200</v>
      </c>
      <c r="E35" s="26">
        <v>3768</v>
      </c>
    </row>
    <row r="36" spans="1:5" ht="45" hidden="1" x14ac:dyDescent="0.25">
      <c r="A36" s="16"/>
      <c r="B36" s="27" t="s">
        <v>227</v>
      </c>
      <c r="C36" s="19" t="s">
        <v>228</v>
      </c>
      <c r="D36" s="19"/>
      <c r="E36" s="25">
        <f>E37</f>
        <v>0</v>
      </c>
    </row>
    <row r="37" spans="1:5" ht="45" hidden="1" x14ac:dyDescent="0.25">
      <c r="A37" s="16"/>
      <c r="B37" s="18" t="s">
        <v>31</v>
      </c>
      <c r="C37" s="19" t="s">
        <v>228</v>
      </c>
      <c r="D37" s="19">
        <v>200</v>
      </c>
      <c r="E37" s="37">
        <v>0</v>
      </c>
    </row>
    <row r="38" spans="1:5" ht="48.75" customHeight="1" x14ac:dyDescent="0.25">
      <c r="A38" s="16"/>
      <c r="B38" s="29" t="s">
        <v>123</v>
      </c>
      <c r="C38" s="28" t="s">
        <v>126</v>
      </c>
      <c r="D38" s="28"/>
      <c r="E38" s="26">
        <f>E39</f>
        <v>3350</v>
      </c>
    </row>
    <row r="39" spans="1:5" ht="47.25" customHeight="1" x14ac:dyDescent="0.25">
      <c r="A39" s="16"/>
      <c r="B39" s="29" t="s">
        <v>124</v>
      </c>
      <c r="C39" s="28" t="s">
        <v>127</v>
      </c>
      <c r="D39" s="28"/>
      <c r="E39" s="26">
        <f>E40+E42+E44</f>
        <v>3350</v>
      </c>
    </row>
    <row r="40" spans="1:5" ht="21.75" hidden="1" customHeight="1" x14ac:dyDescent="0.25">
      <c r="A40" s="16"/>
      <c r="B40" s="29" t="s">
        <v>44</v>
      </c>
      <c r="C40" s="19" t="s">
        <v>128</v>
      </c>
      <c r="D40" s="19"/>
      <c r="E40" s="26">
        <f>E41</f>
        <v>0</v>
      </c>
    </row>
    <row r="41" spans="1:5" ht="29.25" hidden="1" customHeight="1" x14ac:dyDescent="0.25">
      <c r="A41" s="16"/>
      <c r="B41" s="24" t="s">
        <v>31</v>
      </c>
      <c r="C41" s="19" t="s">
        <v>128</v>
      </c>
      <c r="D41" s="19">
        <v>200</v>
      </c>
      <c r="E41" s="36">
        <v>0</v>
      </c>
    </row>
    <row r="42" spans="1:5" ht="45.75" customHeight="1" x14ac:dyDescent="0.25">
      <c r="A42" s="16"/>
      <c r="B42" s="38" t="s">
        <v>125</v>
      </c>
      <c r="C42" s="19" t="s">
        <v>129</v>
      </c>
      <c r="D42" s="39"/>
      <c r="E42" s="26">
        <v>3350</v>
      </c>
    </row>
    <row r="43" spans="1:5" s="5" customFormat="1" ht="20.25" customHeight="1" x14ac:dyDescent="0.25">
      <c r="A43" s="16"/>
      <c r="B43" s="38" t="s">
        <v>55</v>
      </c>
      <c r="C43" s="19" t="s">
        <v>129</v>
      </c>
      <c r="D43" s="39" t="s">
        <v>130</v>
      </c>
      <c r="E43" s="26">
        <v>2494</v>
      </c>
    </row>
    <row r="44" spans="1:5" s="5" customFormat="1" ht="39" hidden="1" customHeight="1" x14ac:dyDescent="0.25">
      <c r="A44" s="16"/>
      <c r="B44" s="40" t="s">
        <v>224</v>
      </c>
      <c r="C44" s="19" t="s">
        <v>225</v>
      </c>
      <c r="D44" s="39"/>
      <c r="E44" s="37">
        <f>E45</f>
        <v>0</v>
      </c>
    </row>
    <row r="45" spans="1:5" s="5" customFormat="1" ht="35.25" hidden="1" customHeight="1" x14ac:dyDescent="0.25">
      <c r="A45" s="16"/>
      <c r="B45" s="18" t="s">
        <v>31</v>
      </c>
      <c r="C45" s="19" t="s">
        <v>225</v>
      </c>
      <c r="D45" s="39" t="s">
        <v>10</v>
      </c>
      <c r="E45" s="37">
        <v>0</v>
      </c>
    </row>
    <row r="46" spans="1:5" ht="47.25" customHeight="1" x14ac:dyDescent="0.25">
      <c r="A46" s="16"/>
      <c r="B46" s="24" t="s">
        <v>131</v>
      </c>
      <c r="C46" s="28" t="s">
        <v>138</v>
      </c>
      <c r="D46" s="19"/>
      <c r="E46" s="26">
        <f>E47+E50</f>
        <v>10.9</v>
      </c>
    </row>
    <row r="47" spans="1:5" ht="36.75" customHeight="1" x14ac:dyDescent="0.25">
      <c r="A47" s="16"/>
      <c r="B47" s="24" t="s">
        <v>132</v>
      </c>
      <c r="C47" s="28" t="s">
        <v>135</v>
      </c>
      <c r="D47" s="19"/>
      <c r="E47" s="26">
        <f>E48</f>
        <v>0</v>
      </c>
    </row>
    <row r="48" spans="1:5" s="5" customFormat="1" ht="42.75" customHeight="1" x14ac:dyDescent="0.25">
      <c r="A48" s="16"/>
      <c r="B48" s="24" t="s">
        <v>133</v>
      </c>
      <c r="C48" s="28" t="s">
        <v>264</v>
      </c>
      <c r="D48" s="19"/>
      <c r="E48" s="26">
        <f>E49</f>
        <v>0</v>
      </c>
    </row>
    <row r="49" spans="1:5" ht="29.25" customHeight="1" x14ac:dyDescent="0.25">
      <c r="A49" s="16"/>
      <c r="B49" s="24" t="s">
        <v>31</v>
      </c>
      <c r="C49" s="28" t="s">
        <v>264</v>
      </c>
      <c r="D49" s="19">
        <v>200</v>
      </c>
      <c r="E49" s="26">
        <v>0</v>
      </c>
    </row>
    <row r="50" spans="1:5" ht="53.25" customHeight="1" x14ac:dyDescent="0.25">
      <c r="A50" s="16"/>
      <c r="B50" s="24" t="s">
        <v>134</v>
      </c>
      <c r="C50" s="28" t="s">
        <v>136</v>
      </c>
      <c r="D50" s="19"/>
      <c r="E50" s="26">
        <f>E51</f>
        <v>10.9</v>
      </c>
    </row>
    <row r="51" spans="1:5" s="5" customFormat="1" ht="63" customHeight="1" x14ac:dyDescent="0.25">
      <c r="A51" s="16"/>
      <c r="B51" s="24" t="s">
        <v>102</v>
      </c>
      <c r="C51" s="28" t="s">
        <v>137</v>
      </c>
      <c r="D51" s="19"/>
      <c r="E51" s="26">
        <f>E52</f>
        <v>10.9</v>
      </c>
    </row>
    <row r="52" spans="1:5" ht="45" x14ac:dyDescent="0.25">
      <c r="A52" s="16"/>
      <c r="B52" s="24" t="s">
        <v>31</v>
      </c>
      <c r="C52" s="28" t="s">
        <v>137</v>
      </c>
      <c r="D52" s="19">
        <v>200</v>
      </c>
      <c r="E52" s="26">
        <v>10.9</v>
      </c>
    </row>
    <row r="53" spans="1:5" ht="58.5" customHeight="1" x14ac:dyDescent="0.25">
      <c r="A53" s="16">
        <v>3</v>
      </c>
      <c r="B53" s="34" t="s">
        <v>219</v>
      </c>
      <c r="C53" s="19" t="s">
        <v>61</v>
      </c>
      <c r="D53" s="19"/>
      <c r="E53" s="26">
        <f>E54</f>
        <v>716.2</v>
      </c>
    </row>
    <row r="54" spans="1:5" s="5" customFormat="1" ht="80.25" customHeight="1" x14ac:dyDescent="0.25">
      <c r="A54" s="16"/>
      <c r="B54" s="29" t="s">
        <v>256</v>
      </c>
      <c r="C54" s="19" t="s">
        <v>106</v>
      </c>
      <c r="D54" s="19"/>
      <c r="E54" s="26">
        <f>E55+E58+E61+E64+E67+E70++E73</f>
        <v>716.2</v>
      </c>
    </row>
    <row r="55" spans="1:5" s="5" customFormat="1" ht="30" x14ac:dyDescent="0.25">
      <c r="A55" s="16"/>
      <c r="B55" s="29" t="s">
        <v>139</v>
      </c>
      <c r="C55" s="19" t="s">
        <v>108</v>
      </c>
      <c r="D55" s="19"/>
      <c r="E55" s="26">
        <f>E57</f>
        <v>640</v>
      </c>
    </row>
    <row r="56" spans="1:5" s="5" customFormat="1" ht="30" x14ac:dyDescent="0.25">
      <c r="A56" s="16"/>
      <c r="B56" s="41" t="s">
        <v>24</v>
      </c>
      <c r="C56" s="19" t="s">
        <v>107</v>
      </c>
      <c r="D56" s="19"/>
      <c r="E56" s="26">
        <f>E57</f>
        <v>640</v>
      </c>
    </row>
    <row r="57" spans="1:5" s="5" customFormat="1" ht="45" x14ac:dyDescent="0.25">
      <c r="A57" s="16"/>
      <c r="B57" s="24" t="s">
        <v>31</v>
      </c>
      <c r="C57" s="19" t="s">
        <v>107</v>
      </c>
      <c r="D57" s="19">
        <v>200</v>
      </c>
      <c r="E57" s="26">
        <v>640</v>
      </c>
    </row>
    <row r="58" spans="1:5" s="5" customFormat="1" ht="36.75" hidden="1" customHeight="1" x14ac:dyDescent="0.25">
      <c r="A58" s="16"/>
      <c r="B58" s="29" t="s">
        <v>140</v>
      </c>
      <c r="C58" s="19" t="s">
        <v>62</v>
      </c>
      <c r="D58" s="19"/>
      <c r="E58" s="26">
        <f>E59</f>
        <v>0</v>
      </c>
    </row>
    <row r="59" spans="1:5" s="5" customFormat="1" ht="30" hidden="1" x14ac:dyDescent="0.25">
      <c r="A59" s="16"/>
      <c r="B59" s="24" t="s">
        <v>45</v>
      </c>
      <c r="C59" s="19" t="s">
        <v>146</v>
      </c>
      <c r="D59" s="19"/>
      <c r="E59" s="26">
        <f>E60</f>
        <v>0</v>
      </c>
    </row>
    <row r="60" spans="1:5" s="5" customFormat="1" ht="45" hidden="1" x14ac:dyDescent="0.25">
      <c r="A60" s="16"/>
      <c r="B60" s="24" t="s">
        <v>31</v>
      </c>
      <c r="C60" s="19" t="s">
        <v>146</v>
      </c>
      <c r="D60" s="19">
        <v>200</v>
      </c>
      <c r="E60" s="26">
        <v>0</v>
      </c>
    </row>
    <row r="61" spans="1:5" s="5" customFormat="1" ht="53.25" customHeight="1" x14ac:dyDescent="0.25">
      <c r="A61" s="16"/>
      <c r="B61" s="24" t="s">
        <v>141</v>
      </c>
      <c r="C61" s="19" t="s">
        <v>147</v>
      </c>
      <c r="D61" s="19"/>
      <c r="E61" s="26">
        <f>E62</f>
        <v>30</v>
      </c>
    </row>
    <row r="62" spans="1:5" s="5" customFormat="1" ht="30" x14ac:dyDescent="0.25">
      <c r="A62" s="16"/>
      <c r="B62" s="38" t="s">
        <v>25</v>
      </c>
      <c r="C62" s="19" t="s">
        <v>148</v>
      </c>
      <c r="D62" s="39"/>
      <c r="E62" s="26">
        <f>E63</f>
        <v>30</v>
      </c>
    </row>
    <row r="63" spans="1:5" s="5" customFormat="1" ht="45" x14ac:dyDescent="0.25">
      <c r="A63" s="16"/>
      <c r="B63" s="24" t="s">
        <v>31</v>
      </c>
      <c r="C63" s="19" t="s">
        <v>149</v>
      </c>
      <c r="D63" s="39" t="s">
        <v>10</v>
      </c>
      <c r="E63" s="26">
        <v>30</v>
      </c>
    </row>
    <row r="64" spans="1:5" ht="33" customHeight="1" x14ac:dyDescent="0.25">
      <c r="A64" s="16"/>
      <c r="B64" s="35" t="s">
        <v>142</v>
      </c>
      <c r="C64" s="19" t="s">
        <v>150</v>
      </c>
      <c r="D64" s="19"/>
      <c r="E64" s="26">
        <f>E66</f>
        <v>46.2</v>
      </c>
    </row>
    <row r="65" spans="1:5" ht="19.5" customHeight="1" x14ac:dyDescent="0.25">
      <c r="A65" s="16"/>
      <c r="B65" s="35" t="s">
        <v>143</v>
      </c>
      <c r="C65" s="19" t="s">
        <v>151</v>
      </c>
      <c r="D65" s="19"/>
      <c r="E65" s="26">
        <f>E66</f>
        <v>46.2</v>
      </c>
    </row>
    <row r="66" spans="1:5" ht="37.5" customHeight="1" x14ac:dyDescent="0.25">
      <c r="A66" s="16"/>
      <c r="B66" s="24" t="s">
        <v>31</v>
      </c>
      <c r="C66" s="22" t="s">
        <v>151</v>
      </c>
      <c r="D66" s="19">
        <v>200</v>
      </c>
      <c r="E66" s="26">
        <v>46.2</v>
      </c>
    </row>
    <row r="67" spans="1:5" ht="33" hidden="1" customHeight="1" x14ac:dyDescent="0.25">
      <c r="A67" s="16"/>
      <c r="B67" s="24" t="s">
        <v>144</v>
      </c>
      <c r="C67" s="19" t="s">
        <v>152</v>
      </c>
      <c r="D67" s="19"/>
      <c r="E67" s="26">
        <f>E68</f>
        <v>0</v>
      </c>
    </row>
    <row r="68" spans="1:5" ht="21" hidden="1" customHeight="1" x14ac:dyDescent="0.25">
      <c r="A68" s="16"/>
      <c r="B68" s="29" t="s">
        <v>46</v>
      </c>
      <c r="C68" s="19" t="s">
        <v>153</v>
      </c>
      <c r="D68" s="19"/>
      <c r="E68" s="26">
        <f>E69</f>
        <v>0</v>
      </c>
    </row>
    <row r="69" spans="1:5" ht="32.25" hidden="1" customHeight="1" x14ac:dyDescent="0.25">
      <c r="A69" s="16"/>
      <c r="B69" s="24" t="s">
        <v>31</v>
      </c>
      <c r="C69" s="19" t="s">
        <v>153</v>
      </c>
      <c r="D69" s="19">
        <v>200</v>
      </c>
      <c r="E69" s="26">
        <v>0</v>
      </c>
    </row>
    <row r="70" spans="1:5" ht="20.25" customHeight="1" x14ac:dyDescent="0.25">
      <c r="A70" s="16"/>
      <c r="B70" s="24" t="s">
        <v>145</v>
      </c>
      <c r="C70" s="19" t="s">
        <v>154</v>
      </c>
      <c r="D70" s="19"/>
      <c r="E70" s="26">
        <f>E71</f>
        <v>0</v>
      </c>
    </row>
    <row r="71" spans="1:5" ht="18.75" customHeight="1" x14ac:dyDescent="0.25">
      <c r="A71" s="16"/>
      <c r="B71" s="29" t="s">
        <v>47</v>
      </c>
      <c r="C71" s="19" t="s">
        <v>155</v>
      </c>
      <c r="D71" s="19"/>
      <c r="E71" s="36">
        <f>E72</f>
        <v>0</v>
      </c>
    </row>
    <row r="72" spans="1:5" ht="33" customHeight="1" x14ac:dyDescent="0.25">
      <c r="A72" s="16"/>
      <c r="B72" s="24" t="s">
        <v>31</v>
      </c>
      <c r="C72" s="19" t="s">
        <v>155</v>
      </c>
      <c r="D72" s="19">
        <v>200</v>
      </c>
      <c r="E72" s="36">
        <v>0</v>
      </c>
    </row>
    <row r="73" spans="1:5" s="5" customFormat="1" ht="60" hidden="1" x14ac:dyDescent="0.25">
      <c r="A73" s="17"/>
      <c r="B73" s="20" t="s">
        <v>293</v>
      </c>
      <c r="C73" s="28" t="s">
        <v>294</v>
      </c>
      <c r="D73" s="19"/>
      <c r="E73" s="25">
        <f>E74</f>
        <v>0</v>
      </c>
    </row>
    <row r="74" spans="1:5" s="5" customFormat="1" ht="31.5" hidden="1" customHeight="1" x14ac:dyDescent="0.25">
      <c r="A74" s="16"/>
      <c r="B74" s="18" t="s">
        <v>31</v>
      </c>
      <c r="C74" s="28" t="s">
        <v>294</v>
      </c>
      <c r="D74" s="19">
        <v>200</v>
      </c>
      <c r="E74" s="25">
        <v>0</v>
      </c>
    </row>
    <row r="75" spans="1:5" ht="59.25" customHeight="1" x14ac:dyDescent="0.25">
      <c r="A75" s="16">
        <v>4</v>
      </c>
      <c r="B75" s="35" t="s">
        <v>257</v>
      </c>
      <c r="C75" s="28" t="s">
        <v>63</v>
      </c>
      <c r="D75" s="28"/>
      <c r="E75" s="26">
        <f>E76+E80</f>
        <v>160.4</v>
      </c>
    </row>
    <row r="76" spans="1:5" ht="65.25" customHeight="1" x14ac:dyDescent="0.25">
      <c r="A76" s="16"/>
      <c r="B76" s="29" t="s">
        <v>216</v>
      </c>
      <c r="C76" s="28" t="s">
        <v>159</v>
      </c>
      <c r="D76" s="28"/>
      <c r="E76" s="26">
        <f>E77+E83</f>
        <v>160.4</v>
      </c>
    </row>
    <row r="77" spans="1:5" s="5" customFormat="1" ht="53.25" customHeight="1" x14ac:dyDescent="0.25">
      <c r="A77" s="16"/>
      <c r="B77" s="29" t="s">
        <v>156</v>
      </c>
      <c r="C77" s="28" t="s">
        <v>64</v>
      </c>
      <c r="D77" s="28"/>
      <c r="E77" s="26">
        <f>E79</f>
        <v>10</v>
      </c>
    </row>
    <row r="78" spans="1:5" ht="33.75" customHeight="1" x14ac:dyDescent="0.25">
      <c r="A78" s="16"/>
      <c r="B78" s="35" t="s">
        <v>19</v>
      </c>
      <c r="C78" s="28" t="s">
        <v>65</v>
      </c>
      <c r="D78" s="28"/>
      <c r="E78" s="26">
        <f>E79</f>
        <v>10</v>
      </c>
    </row>
    <row r="79" spans="1:5" ht="34.5" customHeight="1" x14ac:dyDescent="0.25">
      <c r="A79" s="16"/>
      <c r="B79" s="24" t="s">
        <v>31</v>
      </c>
      <c r="C79" s="28" t="s">
        <v>65</v>
      </c>
      <c r="D79" s="19">
        <v>200</v>
      </c>
      <c r="E79" s="26">
        <v>10</v>
      </c>
    </row>
    <row r="80" spans="1:5" ht="28.5" hidden="1" customHeight="1" x14ac:dyDescent="0.25">
      <c r="A80" s="16"/>
      <c r="B80" s="35" t="s">
        <v>157</v>
      </c>
      <c r="C80" s="19" t="s">
        <v>66</v>
      </c>
      <c r="D80" s="19"/>
      <c r="E80" s="26">
        <f>E81</f>
        <v>0</v>
      </c>
    </row>
    <row r="81" spans="1:5" s="5" customFormat="1" ht="27" hidden="1" customHeight="1" x14ac:dyDescent="0.25">
      <c r="A81" s="16"/>
      <c r="B81" s="42" t="s">
        <v>158</v>
      </c>
      <c r="C81" s="19" t="s">
        <v>160</v>
      </c>
      <c r="D81" s="19"/>
      <c r="E81" s="26">
        <f>E82</f>
        <v>0</v>
      </c>
    </row>
    <row r="82" spans="1:5" ht="30" hidden="1" customHeight="1" x14ac:dyDescent="0.25">
      <c r="A82" s="16"/>
      <c r="B82" s="24" t="s">
        <v>31</v>
      </c>
      <c r="C82" s="22" t="s">
        <v>160</v>
      </c>
      <c r="D82" s="19">
        <v>200</v>
      </c>
      <c r="E82" s="26">
        <v>0</v>
      </c>
    </row>
    <row r="83" spans="1:5" ht="54" customHeight="1" x14ac:dyDescent="0.25">
      <c r="A83" s="16"/>
      <c r="B83" s="43" t="s">
        <v>296</v>
      </c>
      <c r="C83" s="44" t="s">
        <v>297</v>
      </c>
      <c r="D83" s="19"/>
      <c r="E83" s="26">
        <f>E84</f>
        <v>150.4</v>
      </c>
    </row>
    <row r="84" spans="1:5" ht="30" customHeight="1" x14ac:dyDescent="0.25">
      <c r="A84" s="16"/>
      <c r="B84" s="29" t="s">
        <v>18</v>
      </c>
      <c r="C84" s="44" t="s">
        <v>297</v>
      </c>
      <c r="D84" s="22">
        <v>500</v>
      </c>
      <c r="E84" s="26">
        <v>150.4</v>
      </c>
    </row>
    <row r="85" spans="1:5" ht="62.25" customHeight="1" x14ac:dyDescent="0.25">
      <c r="A85" s="16">
        <v>5</v>
      </c>
      <c r="B85" s="34" t="s">
        <v>258</v>
      </c>
      <c r="C85" s="19" t="s">
        <v>67</v>
      </c>
      <c r="D85" s="19"/>
      <c r="E85" s="26">
        <f>E86</f>
        <v>13676.4</v>
      </c>
    </row>
    <row r="86" spans="1:5" ht="64.5" customHeight="1" x14ac:dyDescent="0.25">
      <c r="A86" s="16"/>
      <c r="B86" s="29" t="s">
        <v>259</v>
      </c>
      <c r="C86" s="19" t="s">
        <v>161</v>
      </c>
      <c r="D86" s="19"/>
      <c r="E86" s="26">
        <f>E89+E100+E87</f>
        <v>13676.4</v>
      </c>
    </row>
    <row r="87" spans="1:5" ht="33.75" hidden="1" customHeight="1" x14ac:dyDescent="0.25">
      <c r="A87" s="16"/>
      <c r="B87" s="18" t="s">
        <v>271</v>
      </c>
      <c r="C87" s="19" t="s">
        <v>273</v>
      </c>
      <c r="D87" s="19"/>
      <c r="E87" s="26">
        <f>E88</f>
        <v>0</v>
      </c>
    </row>
    <row r="88" spans="1:5" ht="27" hidden="1" customHeight="1" x14ac:dyDescent="0.25">
      <c r="A88" s="16"/>
      <c r="B88" s="20" t="s">
        <v>272</v>
      </c>
      <c r="C88" s="19" t="s">
        <v>274</v>
      </c>
      <c r="D88" s="19">
        <v>600</v>
      </c>
      <c r="E88" s="26">
        <v>0</v>
      </c>
    </row>
    <row r="89" spans="1:5" ht="33.75" customHeight="1" x14ac:dyDescent="0.25">
      <c r="A89" s="16"/>
      <c r="B89" s="42" t="s">
        <v>48</v>
      </c>
      <c r="C89" s="19" t="s">
        <v>68</v>
      </c>
      <c r="D89" s="19"/>
      <c r="E89" s="26">
        <f>E90+E92+E96+E98</f>
        <v>1875.9</v>
      </c>
    </row>
    <row r="90" spans="1:5" s="5" customFormat="1" ht="65.25" customHeight="1" x14ac:dyDescent="0.25">
      <c r="A90" s="16"/>
      <c r="B90" s="29" t="s">
        <v>162</v>
      </c>
      <c r="C90" s="19" t="s">
        <v>69</v>
      </c>
      <c r="D90" s="19"/>
      <c r="E90" s="26">
        <f>E91</f>
        <v>3.2</v>
      </c>
    </row>
    <row r="91" spans="1:5" ht="30" x14ac:dyDescent="0.25">
      <c r="A91" s="16"/>
      <c r="B91" s="29" t="s">
        <v>18</v>
      </c>
      <c r="C91" s="19" t="s">
        <v>69</v>
      </c>
      <c r="D91" s="19">
        <v>500</v>
      </c>
      <c r="E91" s="26">
        <v>3.2</v>
      </c>
    </row>
    <row r="92" spans="1:5" s="5" customFormat="1" ht="30" customHeight="1" x14ac:dyDescent="0.25">
      <c r="A92" s="16"/>
      <c r="B92" s="24" t="s">
        <v>22</v>
      </c>
      <c r="C92" s="19" t="s">
        <v>70</v>
      </c>
      <c r="D92" s="19"/>
      <c r="E92" s="26">
        <f>E93+E94+E95</f>
        <v>1800.7</v>
      </c>
    </row>
    <row r="93" spans="1:5" ht="78.75" customHeight="1" x14ac:dyDescent="0.25">
      <c r="A93" s="16"/>
      <c r="B93" s="24" t="s">
        <v>109</v>
      </c>
      <c r="C93" s="19" t="s">
        <v>70</v>
      </c>
      <c r="D93" s="19">
        <v>100</v>
      </c>
      <c r="E93" s="26">
        <v>1575.7</v>
      </c>
    </row>
    <row r="94" spans="1:5" ht="34.5" customHeight="1" x14ac:dyDescent="0.25">
      <c r="A94" s="16"/>
      <c r="B94" s="24" t="s">
        <v>31</v>
      </c>
      <c r="C94" s="19" t="s">
        <v>70</v>
      </c>
      <c r="D94" s="19">
        <v>200</v>
      </c>
      <c r="E94" s="26">
        <v>225</v>
      </c>
    </row>
    <row r="95" spans="1:5" ht="30" hidden="1" x14ac:dyDescent="0.25">
      <c r="A95" s="16"/>
      <c r="B95" s="24" t="s">
        <v>55</v>
      </c>
      <c r="C95" s="19" t="s">
        <v>70</v>
      </c>
      <c r="D95" s="19">
        <v>800</v>
      </c>
      <c r="E95" s="26">
        <v>0</v>
      </c>
    </row>
    <row r="96" spans="1:5" ht="66" customHeight="1" x14ac:dyDescent="0.25">
      <c r="A96" s="16"/>
      <c r="B96" s="24" t="s">
        <v>23</v>
      </c>
      <c r="C96" s="19" t="s">
        <v>71</v>
      </c>
      <c r="D96" s="19"/>
      <c r="E96" s="26">
        <f>E97</f>
        <v>2</v>
      </c>
    </row>
    <row r="97" spans="1:5" ht="77.25" customHeight="1" x14ac:dyDescent="0.25">
      <c r="A97" s="16"/>
      <c r="B97" s="24" t="s">
        <v>109</v>
      </c>
      <c r="C97" s="19" t="s">
        <v>71</v>
      </c>
      <c r="D97" s="19">
        <v>100</v>
      </c>
      <c r="E97" s="26">
        <v>2</v>
      </c>
    </row>
    <row r="98" spans="1:5" ht="35.25" customHeight="1" x14ac:dyDescent="0.25">
      <c r="A98" s="16"/>
      <c r="B98" s="24" t="s">
        <v>309</v>
      </c>
      <c r="C98" s="19" t="s">
        <v>310</v>
      </c>
      <c r="D98" s="19"/>
      <c r="E98" s="26">
        <f>E99</f>
        <v>70</v>
      </c>
    </row>
    <row r="99" spans="1:5" ht="40.5" customHeight="1" x14ac:dyDescent="0.25">
      <c r="A99" s="16"/>
      <c r="B99" s="24" t="s">
        <v>31</v>
      </c>
      <c r="C99" s="19" t="s">
        <v>310</v>
      </c>
      <c r="D99" s="19">
        <v>200</v>
      </c>
      <c r="E99" s="26">
        <v>70</v>
      </c>
    </row>
    <row r="100" spans="1:5" ht="30.75" x14ac:dyDescent="0.25">
      <c r="A100" s="16"/>
      <c r="B100" s="45" t="s">
        <v>49</v>
      </c>
      <c r="C100" s="19" t="s">
        <v>73</v>
      </c>
      <c r="D100" s="19"/>
      <c r="E100" s="26">
        <f>E101+E105+E107+E103+E109+E111</f>
        <v>11800.5</v>
      </c>
    </row>
    <row r="101" spans="1:5" ht="45" x14ac:dyDescent="0.25">
      <c r="A101" s="16"/>
      <c r="B101" s="24" t="s">
        <v>22</v>
      </c>
      <c r="C101" s="19" t="s">
        <v>72</v>
      </c>
      <c r="D101" s="19"/>
      <c r="E101" s="26">
        <f>E102</f>
        <v>6258.1</v>
      </c>
    </row>
    <row r="102" spans="1:5" ht="60" x14ac:dyDescent="0.25">
      <c r="A102" s="16"/>
      <c r="B102" s="18" t="s">
        <v>223</v>
      </c>
      <c r="C102" s="19" t="s">
        <v>72</v>
      </c>
      <c r="D102" s="19">
        <v>600</v>
      </c>
      <c r="E102" s="26">
        <v>6258.1</v>
      </c>
    </row>
    <row r="103" spans="1:5" ht="30" x14ac:dyDescent="0.25">
      <c r="A103" s="16"/>
      <c r="B103" s="18" t="s">
        <v>269</v>
      </c>
      <c r="C103" s="19" t="s">
        <v>270</v>
      </c>
      <c r="D103" s="19"/>
      <c r="E103" s="26">
        <f>E104</f>
        <v>159.80000000000001</v>
      </c>
    </row>
    <row r="104" spans="1:5" ht="60" x14ac:dyDescent="0.25">
      <c r="A104" s="16"/>
      <c r="B104" s="18" t="s">
        <v>223</v>
      </c>
      <c r="C104" s="19" t="s">
        <v>270</v>
      </c>
      <c r="D104" s="19">
        <v>600</v>
      </c>
      <c r="E104" s="26">
        <v>159.80000000000001</v>
      </c>
    </row>
    <row r="105" spans="1:5" ht="66.75" customHeight="1" x14ac:dyDescent="0.25">
      <c r="A105" s="16"/>
      <c r="B105" s="24" t="s">
        <v>23</v>
      </c>
      <c r="C105" s="19" t="s">
        <v>74</v>
      </c>
      <c r="D105" s="19"/>
      <c r="E105" s="26">
        <f>E106</f>
        <v>30</v>
      </c>
    </row>
    <row r="106" spans="1:5" ht="60" x14ac:dyDescent="0.25">
      <c r="A106" s="16"/>
      <c r="B106" s="18" t="s">
        <v>223</v>
      </c>
      <c r="C106" s="19" t="s">
        <v>74</v>
      </c>
      <c r="D106" s="19">
        <v>600</v>
      </c>
      <c r="E106" s="26">
        <v>30</v>
      </c>
    </row>
    <row r="107" spans="1:5" ht="41.25" customHeight="1" x14ac:dyDescent="0.25">
      <c r="A107" s="16"/>
      <c r="B107" s="24" t="s">
        <v>281</v>
      </c>
      <c r="C107" s="19" t="s">
        <v>282</v>
      </c>
      <c r="D107" s="19"/>
      <c r="E107" s="26">
        <f>E108</f>
        <v>5</v>
      </c>
    </row>
    <row r="108" spans="1:5" ht="60" x14ac:dyDescent="0.25">
      <c r="A108" s="16"/>
      <c r="B108" s="18" t="s">
        <v>223</v>
      </c>
      <c r="C108" s="19" t="s">
        <v>282</v>
      </c>
      <c r="D108" s="19">
        <v>600</v>
      </c>
      <c r="E108" s="26">
        <v>5</v>
      </c>
    </row>
    <row r="109" spans="1:5" ht="45" x14ac:dyDescent="0.25">
      <c r="A109" s="16"/>
      <c r="B109" s="24" t="s">
        <v>309</v>
      </c>
      <c r="C109" s="19" t="s">
        <v>311</v>
      </c>
      <c r="D109" s="19"/>
      <c r="E109" s="26">
        <f>E110</f>
        <v>300</v>
      </c>
    </row>
    <row r="110" spans="1:5" ht="60" x14ac:dyDescent="0.25">
      <c r="A110" s="16"/>
      <c r="B110" s="18" t="s">
        <v>223</v>
      </c>
      <c r="C110" s="19" t="s">
        <v>311</v>
      </c>
      <c r="D110" s="19">
        <v>600</v>
      </c>
      <c r="E110" s="26">
        <v>300</v>
      </c>
    </row>
    <row r="111" spans="1:5" ht="120" x14ac:dyDescent="0.25">
      <c r="A111" s="16"/>
      <c r="B111" s="18" t="s">
        <v>322</v>
      </c>
      <c r="C111" s="19" t="s">
        <v>323</v>
      </c>
      <c r="D111" s="19"/>
      <c r="E111" s="37">
        <f>E112</f>
        <v>5047.6000000000004</v>
      </c>
    </row>
    <row r="112" spans="1:5" ht="60" x14ac:dyDescent="0.25">
      <c r="A112" s="16"/>
      <c r="B112" s="18" t="s">
        <v>223</v>
      </c>
      <c r="C112" s="19" t="s">
        <v>323</v>
      </c>
      <c r="D112" s="19">
        <v>600</v>
      </c>
      <c r="E112" s="37">
        <v>5047.6000000000004</v>
      </c>
    </row>
    <row r="113" spans="1:5" ht="61.5" customHeight="1" x14ac:dyDescent="0.25">
      <c r="A113" s="16">
        <v>6</v>
      </c>
      <c r="B113" s="35" t="s">
        <v>163</v>
      </c>
      <c r="C113" s="19" t="s">
        <v>75</v>
      </c>
      <c r="D113" s="19"/>
      <c r="E113" s="26">
        <f>E114+E122</f>
        <v>111.6</v>
      </c>
    </row>
    <row r="114" spans="1:5" ht="75" x14ac:dyDescent="0.25">
      <c r="A114" s="16"/>
      <c r="B114" s="29" t="s">
        <v>260</v>
      </c>
      <c r="C114" s="19" t="s">
        <v>165</v>
      </c>
      <c r="D114" s="19"/>
      <c r="E114" s="26">
        <f>E115+E119</f>
        <v>111.6</v>
      </c>
    </row>
    <row r="115" spans="1:5" ht="60" customHeight="1" x14ac:dyDescent="0.25">
      <c r="A115" s="16"/>
      <c r="B115" s="46" t="s">
        <v>164</v>
      </c>
      <c r="C115" s="19" t="s">
        <v>76</v>
      </c>
      <c r="D115" s="19"/>
      <c r="E115" s="26">
        <f>E117</f>
        <v>72</v>
      </c>
    </row>
    <row r="116" spans="1:5" ht="122.25" customHeight="1" x14ac:dyDescent="0.25">
      <c r="A116" s="16"/>
      <c r="B116" s="29" t="s">
        <v>217</v>
      </c>
      <c r="C116" s="19" t="s">
        <v>77</v>
      </c>
      <c r="D116" s="19"/>
      <c r="E116" s="26">
        <f>E117</f>
        <v>72</v>
      </c>
    </row>
    <row r="117" spans="1:5" ht="24" customHeight="1" x14ac:dyDescent="0.25">
      <c r="A117" s="16"/>
      <c r="B117" s="24" t="s">
        <v>38</v>
      </c>
      <c r="C117" s="19" t="s">
        <v>77</v>
      </c>
      <c r="D117" s="19">
        <v>300</v>
      </c>
      <c r="E117" s="26">
        <v>72</v>
      </c>
    </row>
    <row r="118" spans="1:5" ht="63" hidden="1" customHeight="1" x14ac:dyDescent="0.25">
      <c r="A118" s="16"/>
      <c r="B118" s="35" t="s">
        <v>172</v>
      </c>
      <c r="C118" s="19" t="s">
        <v>165</v>
      </c>
      <c r="D118" s="19"/>
      <c r="E118" s="26"/>
    </row>
    <row r="119" spans="1:5" ht="92.25" customHeight="1" x14ac:dyDescent="0.25">
      <c r="A119" s="16"/>
      <c r="B119" s="35" t="s">
        <v>173</v>
      </c>
      <c r="C119" s="19" t="s">
        <v>79</v>
      </c>
      <c r="D119" s="19"/>
      <c r="E119" s="26">
        <f>E120</f>
        <v>39.6</v>
      </c>
    </row>
    <row r="120" spans="1:5" ht="59.25" customHeight="1" x14ac:dyDescent="0.25">
      <c r="A120" s="16"/>
      <c r="B120" s="35" t="s">
        <v>174</v>
      </c>
      <c r="C120" s="19" t="s">
        <v>175</v>
      </c>
      <c r="D120" s="19"/>
      <c r="E120" s="26">
        <f>E121</f>
        <v>39.6</v>
      </c>
    </row>
    <row r="121" spans="1:5" ht="24" customHeight="1" x14ac:dyDescent="0.25">
      <c r="A121" s="16"/>
      <c r="B121" s="24" t="s">
        <v>38</v>
      </c>
      <c r="C121" s="19" t="s">
        <v>175</v>
      </c>
      <c r="D121" s="19">
        <v>300</v>
      </c>
      <c r="E121" s="26">
        <v>39.6</v>
      </c>
    </row>
    <row r="122" spans="1:5" s="5" customFormat="1" ht="60" hidden="1" x14ac:dyDescent="0.25">
      <c r="A122" s="16"/>
      <c r="B122" s="24" t="s">
        <v>166</v>
      </c>
      <c r="C122" s="23" t="s">
        <v>168</v>
      </c>
      <c r="D122" s="23"/>
      <c r="E122" s="36">
        <f>E123</f>
        <v>0</v>
      </c>
    </row>
    <row r="123" spans="1:5" ht="66" hidden="1" customHeight="1" x14ac:dyDescent="0.25">
      <c r="A123" s="16"/>
      <c r="B123" s="24" t="s">
        <v>167</v>
      </c>
      <c r="C123" s="23" t="s">
        <v>169</v>
      </c>
      <c r="D123" s="23"/>
      <c r="E123" s="36">
        <f>E124</f>
        <v>0</v>
      </c>
    </row>
    <row r="124" spans="1:5" ht="60" hidden="1" x14ac:dyDescent="0.25">
      <c r="A124" s="16"/>
      <c r="B124" s="24" t="s">
        <v>78</v>
      </c>
      <c r="C124" s="23" t="s">
        <v>170</v>
      </c>
      <c r="D124" s="23"/>
      <c r="E124" s="36">
        <f>E125+E126</f>
        <v>0</v>
      </c>
    </row>
    <row r="125" spans="1:5" ht="45" hidden="1" x14ac:dyDescent="0.25">
      <c r="A125" s="16"/>
      <c r="B125" s="24" t="s">
        <v>31</v>
      </c>
      <c r="C125" s="23" t="s">
        <v>170</v>
      </c>
      <c r="D125" s="23" t="s">
        <v>10</v>
      </c>
      <c r="E125" s="36">
        <v>0</v>
      </c>
    </row>
    <row r="126" spans="1:5" ht="60" hidden="1" x14ac:dyDescent="0.25">
      <c r="A126" s="16"/>
      <c r="B126" s="18" t="s">
        <v>223</v>
      </c>
      <c r="C126" s="23" t="s">
        <v>170</v>
      </c>
      <c r="D126" s="23" t="s">
        <v>171</v>
      </c>
      <c r="E126" s="36">
        <v>0</v>
      </c>
    </row>
    <row r="127" spans="1:5" ht="60" customHeight="1" x14ac:dyDescent="0.25">
      <c r="A127" s="21">
        <v>7</v>
      </c>
      <c r="B127" s="35" t="s">
        <v>220</v>
      </c>
      <c r="C127" s="28" t="s">
        <v>105</v>
      </c>
      <c r="D127" s="28"/>
      <c r="E127" s="26">
        <f>E128</f>
        <v>30</v>
      </c>
    </row>
    <row r="128" spans="1:5" ht="105" x14ac:dyDescent="0.25">
      <c r="A128" s="16"/>
      <c r="B128" s="47" t="s">
        <v>221</v>
      </c>
      <c r="C128" s="28" t="s">
        <v>176</v>
      </c>
      <c r="D128" s="28"/>
      <c r="E128" s="26">
        <f>E129+E132</f>
        <v>30</v>
      </c>
    </row>
    <row r="129" spans="1:5" ht="75" x14ac:dyDescent="0.25">
      <c r="A129" s="16"/>
      <c r="B129" s="29" t="s">
        <v>50</v>
      </c>
      <c r="C129" s="28" t="s">
        <v>104</v>
      </c>
      <c r="D129" s="28"/>
      <c r="E129" s="26">
        <f>E131</f>
        <v>30</v>
      </c>
    </row>
    <row r="130" spans="1:5" ht="21" customHeight="1" x14ac:dyDescent="0.25">
      <c r="A130" s="16"/>
      <c r="B130" s="29" t="s">
        <v>21</v>
      </c>
      <c r="C130" s="28" t="s">
        <v>103</v>
      </c>
      <c r="D130" s="28"/>
      <c r="E130" s="26">
        <f>E129</f>
        <v>30</v>
      </c>
    </row>
    <row r="131" spans="1:5" ht="45" x14ac:dyDescent="0.25">
      <c r="A131" s="16"/>
      <c r="B131" s="24" t="s">
        <v>31</v>
      </c>
      <c r="C131" s="28" t="s">
        <v>103</v>
      </c>
      <c r="D131" s="28" t="s">
        <v>10</v>
      </c>
      <c r="E131" s="26">
        <v>30</v>
      </c>
    </row>
    <row r="132" spans="1:5" ht="60" hidden="1" x14ac:dyDescent="0.25">
      <c r="A132" s="16"/>
      <c r="B132" s="24" t="s">
        <v>289</v>
      </c>
      <c r="C132" s="28" t="s">
        <v>290</v>
      </c>
      <c r="D132" s="28"/>
      <c r="E132" s="26">
        <f>E133</f>
        <v>0</v>
      </c>
    </row>
    <row r="133" spans="1:5" ht="45" hidden="1" x14ac:dyDescent="0.25">
      <c r="A133" s="16"/>
      <c r="B133" s="24" t="s">
        <v>291</v>
      </c>
      <c r="C133" s="28" t="s">
        <v>292</v>
      </c>
      <c r="D133" s="28"/>
      <c r="E133" s="26">
        <f>E134</f>
        <v>0</v>
      </c>
    </row>
    <row r="134" spans="1:5" ht="45" hidden="1" x14ac:dyDescent="0.25">
      <c r="A134" s="16"/>
      <c r="B134" s="24" t="s">
        <v>31</v>
      </c>
      <c r="C134" s="28" t="s">
        <v>292</v>
      </c>
      <c r="D134" s="28" t="s">
        <v>10</v>
      </c>
      <c r="E134" s="26">
        <v>0</v>
      </c>
    </row>
    <row r="135" spans="1:5" ht="58.5" customHeight="1" x14ac:dyDescent="0.25">
      <c r="A135" s="16">
        <v>8</v>
      </c>
      <c r="B135" s="35" t="s">
        <v>222</v>
      </c>
      <c r="C135" s="19" t="s">
        <v>80</v>
      </c>
      <c r="D135" s="19"/>
      <c r="E135" s="26">
        <f>E136</f>
        <v>136.80000000000001</v>
      </c>
    </row>
    <row r="136" spans="1:5" ht="75" customHeight="1" x14ac:dyDescent="0.25">
      <c r="A136" s="16"/>
      <c r="B136" s="35" t="s">
        <v>261</v>
      </c>
      <c r="C136" s="19" t="s">
        <v>177</v>
      </c>
      <c r="D136" s="19"/>
      <c r="E136" s="26">
        <f>E137+E140</f>
        <v>136.80000000000001</v>
      </c>
    </row>
    <row r="137" spans="1:5" ht="45.75" x14ac:dyDescent="0.25">
      <c r="A137" s="16"/>
      <c r="B137" s="46" t="s">
        <v>51</v>
      </c>
      <c r="C137" s="19" t="s">
        <v>81</v>
      </c>
      <c r="D137" s="19"/>
      <c r="E137" s="26">
        <f>E139</f>
        <v>84</v>
      </c>
    </row>
    <row r="138" spans="1:5" ht="50.25" customHeight="1" x14ac:dyDescent="0.25">
      <c r="A138" s="16"/>
      <c r="B138" s="35" t="s">
        <v>52</v>
      </c>
      <c r="C138" s="19" t="s">
        <v>82</v>
      </c>
      <c r="D138" s="19"/>
      <c r="E138" s="26">
        <f>E139</f>
        <v>84</v>
      </c>
    </row>
    <row r="139" spans="1:5" ht="45" x14ac:dyDescent="0.25">
      <c r="A139" s="16"/>
      <c r="B139" s="24" t="s">
        <v>31</v>
      </c>
      <c r="C139" s="19" t="s">
        <v>82</v>
      </c>
      <c r="D139" s="19">
        <v>200</v>
      </c>
      <c r="E139" s="26">
        <v>84</v>
      </c>
    </row>
    <row r="140" spans="1:5" ht="90.75" x14ac:dyDescent="0.25">
      <c r="A140" s="16"/>
      <c r="B140" s="46" t="s">
        <v>178</v>
      </c>
      <c r="C140" s="23" t="s">
        <v>84</v>
      </c>
      <c r="D140" s="23"/>
      <c r="E140" s="48">
        <f>E141</f>
        <v>52.8</v>
      </c>
    </row>
    <row r="141" spans="1:5" ht="48.75" customHeight="1" x14ac:dyDescent="0.25">
      <c r="A141" s="16"/>
      <c r="B141" s="35" t="s">
        <v>52</v>
      </c>
      <c r="C141" s="23" t="s">
        <v>83</v>
      </c>
      <c r="D141" s="23"/>
      <c r="E141" s="48">
        <f>E142</f>
        <v>52.8</v>
      </c>
    </row>
    <row r="142" spans="1:5" ht="45" x14ac:dyDescent="0.25">
      <c r="A142" s="16"/>
      <c r="B142" s="24" t="s">
        <v>31</v>
      </c>
      <c r="C142" s="23" t="s">
        <v>83</v>
      </c>
      <c r="D142" s="23" t="s">
        <v>10</v>
      </c>
      <c r="E142" s="48">
        <v>52.8</v>
      </c>
    </row>
    <row r="143" spans="1:5" ht="75.75" customHeight="1" x14ac:dyDescent="0.25">
      <c r="A143" s="16">
        <v>9</v>
      </c>
      <c r="B143" s="35" t="s">
        <v>262</v>
      </c>
      <c r="C143" s="19" t="s">
        <v>85</v>
      </c>
      <c r="D143" s="19"/>
      <c r="E143" s="26">
        <f>E146</f>
        <v>1.6</v>
      </c>
    </row>
    <row r="144" spans="1:5" ht="78.75" customHeight="1" x14ac:dyDescent="0.25">
      <c r="A144" s="16"/>
      <c r="B144" s="35" t="s">
        <v>214</v>
      </c>
      <c r="C144" s="19" t="s">
        <v>182</v>
      </c>
      <c r="D144" s="19"/>
      <c r="E144" s="26">
        <f>E146</f>
        <v>1.6</v>
      </c>
    </row>
    <row r="145" spans="1:5" ht="45.75" x14ac:dyDescent="0.25">
      <c r="A145" s="16"/>
      <c r="B145" s="35" t="s">
        <v>179</v>
      </c>
      <c r="C145" s="19" t="s">
        <v>86</v>
      </c>
      <c r="D145" s="19"/>
      <c r="E145" s="26">
        <f>E147</f>
        <v>1.6</v>
      </c>
    </row>
    <row r="146" spans="1:5" ht="60" customHeight="1" x14ac:dyDescent="0.25">
      <c r="A146" s="16"/>
      <c r="B146" s="35" t="s">
        <v>180</v>
      </c>
      <c r="C146" s="19" t="s">
        <v>181</v>
      </c>
      <c r="D146" s="19"/>
      <c r="E146" s="26">
        <f>E147</f>
        <v>1.6</v>
      </c>
    </row>
    <row r="147" spans="1:5" ht="45" x14ac:dyDescent="0.25">
      <c r="A147" s="16"/>
      <c r="B147" s="24" t="s">
        <v>31</v>
      </c>
      <c r="C147" s="19" t="s">
        <v>181</v>
      </c>
      <c r="D147" s="19">
        <v>200</v>
      </c>
      <c r="E147" s="26">
        <v>1.6</v>
      </c>
    </row>
    <row r="148" spans="1:5" ht="49.5" customHeight="1" x14ac:dyDescent="0.25">
      <c r="A148" s="16">
        <v>10</v>
      </c>
      <c r="B148" s="24" t="s">
        <v>183</v>
      </c>
      <c r="C148" s="19" t="s">
        <v>187</v>
      </c>
      <c r="D148" s="39"/>
      <c r="E148" s="36">
        <f>E149+E154</f>
        <v>192.7</v>
      </c>
    </row>
    <row r="149" spans="1:5" ht="45" x14ac:dyDescent="0.25">
      <c r="A149" s="16"/>
      <c r="B149" s="24" t="s">
        <v>184</v>
      </c>
      <c r="C149" s="19" t="s">
        <v>188</v>
      </c>
      <c r="D149" s="39"/>
      <c r="E149" s="26">
        <f>E150</f>
        <v>192.7</v>
      </c>
    </row>
    <row r="150" spans="1:5" ht="76.5" customHeight="1" x14ac:dyDescent="0.25">
      <c r="A150" s="16"/>
      <c r="B150" s="38" t="s">
        <v>185</v>
      </c>
      <c r="C150" s="39" t="s">
        <v>189</v>
      </c>
      <c r="D150" s="39"/>
      <c r="E150" s="26">
        <f>E151</f>
        <v>192.7</v>
      </c>
    </row>
    <row r="151" spans="1:5" ht="30" x14ac:dyDescent="0.25">
      <c r="A151" s="16"/>
      <c r="B151" s="38" t="s">
        <v>56</v>
      </c>
      <c r="C151" s="39" t="s">
        <v>190</v>
      </c>
      <c r="D151" s="39"/>
      <c r="E151" s="26">
        <f>E153+E152</f>
        <v>192.7</v>
      </c>
    </row>
    <row r="152" spans="1:5" ht="45" x14ac:dyDescent="0.25">
      <c r="A152" s="16"/>
      <c r="B152" s="24" t="s">
        <v>263</v>
      </c>
      <c r="C152" s="39" t="s">
        <v>190</v>
      </c>
      <c r="D152" s="39" t="s">
        <v>10</v>
      </c>
      <c r="E152" s="26">
        <v>192.7</v>
      </c>
    </row>
    <row r="153" spans="1:5" ht="33" hidden="1" customHeight="1" x14ac:dyDescent="0.25">
      <c r="A153" s="16"/>
      <c r="B153" s="24" t="s">
        <v>186</v>
      </c>
      <c r="C153" s="39" t="s">
        <v>190</v>
      </c>
      <c r="D153" s="49" t="s">
        <v>54</v>
      </c>
      <c r="E153" s="26">
        <v>0</v>
      </c>
    </row>
    <row r="154" spans="1:5" ht="45" hidden="1" customHeight="1" x14ac:dyDescent="0.25">
      <c r="A154" s="16"/>
      <c r="B154" s="24" t="s">
        <v>226</v>
      </c>
      <c r="C154" s="28" t="s">
        <v>193</v>
      </c>
      <c r="D154" s="19"/>
      <c r="E154" s="26">
        <f>E155</f>
        <v>0</v>
      </c>
    </row>
    <row r="155" spans="1:5" ht="51" hidden="1" customHeight="1" x14ac:dyDescent="0.25">
      <c r="A155" s="16"/>
      <c r="B155" s="24" t="s">
        <v>191</v>
      </c>
      <c r="C155" s="28" t="s">
        <v>194</v>
      </c>
      <c r="D155" s="19"/>
      <c r="E155" s="26">
        <f>E156</f>
        <v>0</v>
      </c>
    </row>
    <row r="156" spans="1:5" ht="30" hidden="1" x14ac:dyDescent="0.25">
      <c r="A156" s="16"/>
      <c r="B156" s="24" t="s">
        <v>192</v>
      </c>
      <c r="C156" s="28" t="s">
        <v>195</v>
      </c>
      <c r="D156" s="19"/>
      <c r="E156" s="26">
        <f>E157+E158</f>
        <v>0</v>
      </c>
    </row>
    <row r="157" spans="1:5" ht="34.5" hidden="1" customHeight="1" x14ac:dyDescent="0.25">
      <c r="A157" s="16"/>
      <c r="B157" s="24" t="s">
        <v>263</v>
      </c>
      <c r="C157" s="28" t="s">
        <v>195</v>
      </c>
      <c r="D157" s="19">
        <v>200</v>
      </c>
      <c r="E157" s="26">
        <v>0</v>
      </c>
    </row>
    <row r="158" spans="1:5" ht="60" hidden="1" x14ac:dyDescent="0.25">
      <c r="A158" s="16"/>
      <c r="B158" s="18" t="s">
        <v>223</v>
      </c>
      <c r="C158" s="28" t="s">
        <v>195</v>
      </c>
      <c r="D158" s="19">
        <v>600</v>
      </c>
      <c r="E158" s="26">
        <v>0</v>
      </c>
    </row>
    <row r="159" spans="1:5" ht="74.25" customHeight="1" x14ac:dyDescent="0.25">
      <c r="A159" s="16">
        <v>11</v>
      </c>
      <c r="B159" s="29" t="s">
        <v>196</v>
      </c>
      <c r="C159" s="19" t="s">
        <v>199</v>
      </c>
      <c r="D159" s="28"/>
      <c r="E159" s="26">
        <f>E161+E164</f>
        <v>53</v>
      </c>
    </row>
    <row r="160" spans="1:5" ht="72.75" customHeight="1" x14ac:dyDescent="0.25">
      <c r="A160" s="16"/>
      <c r="B160" s="35" t="s">
        <v>197</v>
      </c>
      <c r="C160" s="19" t="s">
        <v>200</v>
      </c>
      <c r="D160" s="28"/>
      <c r="E160" s="26">
        <f>E161</f>
        <v>5</v>
      </c>
    </row>
    <row r="161" spans="1:5" ht="134.25" customHeight="1" x14ac:dyDescent="0.25">
      <c r="A161" s="16"/>
      <c r="B161" s="24" t="s">
        <v>198</v>
      </c>
      <c r="C161" s="19" t="s">
        <v>201</v>
      </c>
      <c r="D161" s="19"/>
      <c r="E161" s="26">
        <f>E163</f>
        <v>5</v>
      </c>
    </row>
    <row r="162" spans="1:5" ht="60.75" x14ac:dyDescent="0.25">
      <c r="A162" s="16"/>
      <c r="B162" s="35" t="s">
        <v>39</v>
      </c>
      <c r="C162" s="19" t="s">
        <v>202</v>
      </c>
      <c r="D162" s="19"/>
      <c r="E162" s="26">
        <f>E163</f>
        <v>5</v>
      </c>
    </row>
    <row r="163" spans="1:5" ht="45" x14ac:dyDescent="0.25">
      <c r="A163" s="16"/>
      <c r="B163" s="24" t="s">
        <v>31</v>
      </c>
      <c r="C163" s="19" t="s">
        <v>202</v>
      </c>
      <c r="D163" s="19">
        <v>200</v>
      </c>
      <c r="E163" s="26">
        <v>5</v>
      </c>
    </row>
    <row r="164" spans="1:5" ht="30" customHeight="1" x14ac:dyDescent="0.25">
      <c r="A164" s="16"/>
      <c r="B164" s="35" t="s">
        <v>203</v>
      </c>
      <c r="C164" s="19" t="s">
        <v>206</v>
      </c>
      <c r="D164" s="19"/>
      <c r="E164" s="26">
        <f>E165+E169</f>
        <v>48</v>
      </c>
    </row>
    <row r="165" spans="1:5" ht="122.25" customHeight="1" x14ac:dyDescent="0.25">
      <c r="A165" s="16"/>
      <c r="B165" s="35" t="s">
        <v>204</v>
      </c>
      <c r="C165" s="19" t="s">
        <v>207</v>
      </c>
      <c r="D165" s="19"/>
      <c r="E165" s="26">
        <f>E166</f>
        <v>48</v>
      </c>
    </row>
    <row r="166" spans="1:5" ht="30" x14ac:dyDescent="0.25">
      <c r="A166" s="16"/>
      <c r="B166" s="24" t="s">
        <v>40</v>
      </c>
      <c r="C166" s="19" t="s">
        <v>208</v>
      </c>
      <c r="D166" s="19"/>
      <c r="E166" s="26">
        <f>E167+E168</f>
        <v>48</v>
      </c>
    </row>
    <row r="167" spans="1:5" ht="45" x14ac:dyDescent="0.25">
      <c r="A167" s="16"/>
      <c r="B167" s="24" t="s">
        <v>31</v>
      </c>
      <c r="C167" s="19" t="s">
        <v>208</v>
      </c>
      <c r="D167" s="19">
        <v>200</v>
      </c>
      <c r="E167" s="26">
        <v>18</v>
      </c>
    </row>
    <row r="168" spans="1:5" ht="60" x14ac:dyDescent="0.25">
      <c r="A168" s="16"/>
      <c r="B168" s="18" t="s">
        <v>223</v>
      </c>
      <c r="C168" s="23" t="s">
        <v>208</v>
      </c>
      <c r="D168" s="23" t="s">
        <v>171</v>
      </c>
      <c r="E168" s="36">
        <v>30</v>
      </c>
    </row>
    <row r="169" spans="1:5" ht="45" hidden="1" x14ac:dyDescent="0.25">
      <c r="A169" s="16"/>
      <c r="B169" s="24" t="s">
        <v>205</v>
      </c>
      <c r="C169" s="19" t="s">
        <v>209</v>
      </c>
      <c r="D169" s="19"/>
      <c r="E169" s="26">
        <f>E171</f>
        <v>0</v>
      </c>
    </row>
    <row r="170" spans="1:5" ht="30" hidden="1" x14ac:dyDescent="0.25">
      <c r="A170" s="16"/>
      <c r="B170" s="24" t="s">
        <v>40</v>
      </c>
      <c r="C170" s="19" t="s">
        <v>210</v>
      </c>
      <c r="D170" s="19"/>
      <c r="E170" s="26">
        <f>E171</f>
        <v>0</v>
      </c>
    </row>
    <row r="171" spans="1:5" ht="45" hidden="1" x14ac:dyDescent="0.25">
      <c r="A171" s="16"/>
      <c r="B171" s="24" t="s">
        <v>31</v>
      </c>
      <c r="C171" s="19" t="s">
        <v>210</v>
      </c>
      <c r="D171" s="19">
        <v>200</v>
      </c>
      <c r="E171" s="26">
        <v>0</v>
      </c>
    </row>
    <row r="172" spans="1:5" ht="68.25" customHeight="1" x14ac:dyDescent="0.25">
      <c r="A172" s="16">
        <v>12</v>
      </c>
      <c r="B172" s="24" t="s">
        <v>279</v>
      </c>
      <c r="C172" s="23" t="s">
        <v>266</v>
      </c>
      <c r="D172" s="22"/>
      <c r="E172" s="36">
        <f>E173</f>
        <v>39973.199999999997</v>
      </c>
    </row>
    <row r="173" spans="1:5" ht="105" x14ac:dyDescent="0.25">
      <c r="A173" s="16"/>
      <c r="B173" s="20" t="s">
        <v>267</v>
      </c>
      <c r="C173" s="23" t="s">
        <v>268</v>
      </c>
      <c r="D173" s="22"/>
      <c r="E173" s="26">
        <f>E174+E177</f>
        <v>39973.199999999997</v>
      </c>
    </row>
    <row r="174" spans="1:5" ht="35.25" customHeight="1" x14ac:dyDescent="0.25">
      <c r="A174" s="16"/>
      <c r="B174" s="20" t="s">
        <v>300</v>
      </c>
      <c r="C174" s="23" t="s">
        <v>299</v>
      </c>
      <c r="D174" s="22"/>
      <c r="E174" s="26">
        <f>E175</f>
        <v>39693.699999999997</v>
      </c>
    </row>
    <row r="175" spans="1:5" ht="36" customHeight="1" x14ac:dyDescent="0.25">
      <c r="A175" s="16"/>
      <c r="B175" s="20" t="s">
        <v>301</v>
      </c>
      <c r="C175" s="23" t="s">
        <v>298</v>
      </c>
      <c r="D175" s="22"/>
      <c r="E175" s="26">
        <f>E176</f>
        <v>39693.699999999997</v>
      </c>
    </row>
    <row r="176" spans="1:5" ht="36" customHeight="1" x14ac:dyDescent="0.25">
      <c r="A176" s="16"/>
      <c r="B176" s="20" t="s">
        <v>248</v>
      </c>
      <c r="C176" s="23" t="s">
        <v>298</v>
      </c>
      <c r="D176" s="22">
        <v>200</v>
      </c>
      <c r="E176" s="26">
        <v>39693.699999999997</v>
      </c>
    </row>
    <row r="177" spans="1:8" ht="36" customHeight="1" x14ac:dyDescent="0.25">
      <c r="A177" s="16"/>
      <c r="B177" s="20" t="s">
        <v>306</v>
      </c>
      <c r="C177" s="23" t="s">
        <v>307</v>
      </c>
      <c r="D177" s="22"/>
      <c r="E177" s="26">
        <f>E178</f>
        <v>279.5</v>
      </c>
    </row>
    <row r="178" spans="1:8" ht="36" customHeight="1" x14ac:dyDescent="0.25">
      <c r="A178" s="16"/>
      <c r="B178" s="20" t="s">
        <v>247</v>
      </c>
      <c r="C178" s="23" t="s">
        <v>308</v>
      </c>
      <c r="D178" s="22"/>
      <c r="E178" s="26">
        <f>E179</f>
        <v>279.5</v>
      </c>
    </row>
    <row r="179" spans="1:8" ht="36" customHeight="1" x14ac:dyDescent="0.25">
      <c r="A179" s="16"/>
      <c r="B179" s="20" t="s">
        <v>248</v>
      </c>
      <c r="C179" s="23" t="s">
        <v>308</v>
      </c>
      <c r="D179" s="22">
        <v>200</v>
      </c>
      <c r="E179" s="26">
        <v>279.5</v>
      </c>
    </row>
    <row r="180" spans="1:8" ht="73.5" customHeight="1" x14ac:dyDescent="0.25">
      <c r="A180" s="16">
        <v>13</v>
      </c>
      <c r="B180" s="24" t="s">
        <v>312</v>
      </c>
      <c r="C180" s="23" t="s">
        <v>313</v>
      </c>
      <c r="D180" s="22"/>
      <c r="E180" s="25">
        <f>E181</f>
        <v>73.2</v>
      </c>
    </row>
    <row r="181" spans="1:8" ht="75" x14ac:dyDescent="0.25">
      <c r="A181" s="16"/>
      <c r="B181" s="18" t="s">
        <v>314</v>
      </c>
      <c r="C181" s="19" t="s">
        <v>317</v>
      </c>
      <c r="D181" s="19"/>
      <c r="E181" s="25">
        <f>E182</f>
        <v>73.2</v>
      </c>
    </row>
    <row r="182" spans="1:8" ht="51.75" customHeight="1" x14ac:dyDescent="0.25">
      <c r="A182" s="16"/>
      <c r="B182" s="18" t="s">
        <v>315</v>
      </c>
      <c r="C182" s="19" t="s">
        <v>318</v>
      </c>
      <c r="D182" s="19"/>
      <c r="E182" s="25">
        <f>E183</f>
        <v>73.2</v>
      </c>
    </row>
    <row r="183" spans="1:8" ht="40.5" customHeight="1" x14ac:dyDescent="0.25">
      <c r="A183" s="16"/>
      <c r="B183" s="18" t="s">
        <v>316</v>
      </c>
      <c r="C183" s="19" t="s">
        <v>319</v>
      </c>
      <c r="D183" s="19"/>
      <c r="E183" s="25">
        <f>E184</f>
        <v>73.2</v>
      </c>
    </row>
    <row r="184" spans="1:8" ht="45" x14ac:dyDescent="0.25">
      <c r="A184" s="16"/>
      <c r="B184" s="18" t="s">
        <v>31</v>
      </c>
      <c r="C184" s="19" t="s">
        <v>319</v>
      </c>
      <c r="D184" s="19">
        <v>200</v>
      </c>
      <c r="E184" s="25">
        <v>73.2</v>
      </c>
    </row>
    <row r="185" spans="1:8" ht="15" hidden="1" x14ac:dyDescent="0.25">
      <c r="A185" s="16"/>
      <c r="B185" s="24"/>
      <c r="C185" s="19"/>
      <c r="D185" s="19"/>
      <c r="E185" s="26"/>
    </row>
    <row r="186" spans="1:8" ht="48.75" customHeight="1" x14ac:dyDescent="0.25">
      <c r="A186" s="14">
        <v>13</v>
      </c>
      <c r="B186" s="24" t="s">
        <v>27</v>
      </c>
      <c r="C186" s="19" t="s">
        <v>87</v>
      </c>
      <c r="D186" s="19"/>
      <c r="E186" s="26">
        <f>E187</f>
        <v>1151.0999999999999</v>
      </c>
      <c r="G186" s="7"/>
    </row>
    <row r="187" spans="1:8" ht="36.75" customHeight="1" x14ac:dyDescent="0.25">
      <c r="A187" s="14"/>
      <c r="B187" s="24" t="s">
        <v>28</v>
      </c>
      <c r="C187" s="19" t="s">
        <v>88</v>
      </c>
      <c r="D187" s="19"/>
      <c r="E187" s="26">
        <f>E189</f>
        <v>1151.0999999999999</v>
      </c>
    </row>
    <row r="188" spans="1:8" ht="30" x14ac:dyDescent="0.25">
      <c r="A188" s="14"/>
      <c r="B188" s="24" t="s">
        <v>7</v>
      </c>
      <c r="C188" s="19" t="s">
        <v>89</v>
      </c>
      <c r="D188" s="19"/>
      <c r="E188" s="26">
        <f>E189</f>
        <v>1151.0999999999999</v>
      </c>
      <c r="H188" s="7"/>
    </row>
    <row r="189" spans="1:8" ht="34.5" customHeight="1" x14ac:dyDescent="0.25">
      <c r="A189" s="14"/>
      <c r="B189" s="24" t="s">
        <v>15</v>
      </c>
      <c r="C189" s="19" t="s">
        <v>89</v>
      </c>
      <c r="D189" s="19">
        <v>100</v>
      </c>
      <c r="E189" s="26">
        <v>1151.0999999999999</v>
      </c>
    </row>
    <row r="190" spans="1:8" ht="32.25" customHeight="1" x14ac:dyDescent="0.25">
      <c r="A190" s="14">
        <v>14</v>
      </c>
      <c r="B190" s="24" t="s">
        <v>29</v>
      </c>
      <c r="C190" s="19" t="s">
        <v>90</v>
      </c>
      <c r="D190" s="19"/>
      <c r="E190" s="26">
        <f>E191+E196+E199+E202</f>
        <v>5990.3</v>
      </c>
    </row>
    <row r="191" spans="1:8" ht="36" customHeight="1" x14ac:dyDescent="0.25">
      <c r="A191" s="14"/>
      <c r="B191" s="24" t="s">
        <v>30</v>
      </c>
      <c r="C191" s="19" t="s">
        <v>91</v>
      </c>
      <c r="D191" s="19"/>
      <c r="E191" s="26">
        <f>E192</f>
        <v>5529.4</v>
      </c>
    </row>
    <row r="192" spans="1:8" ht="30" x14ac:dyDescent="0.25">
      <c r="A192" s="14"/>
      <c r="B192" s="24" t="s">
        <v>7</v>
      </c>
      <c r="C192" s="19" t="s">
        <v>92</v>
      </c>
      <c r="D192" s="19"/>
      <c r="E192" s="26">
        <f>E193+E194+E195</f>
        <v>5529.4</v>
      </c>
    </row>
    <row r="193" spans="1:5" ht="34.5" customHeight="1" x14ac:dyDescent="0.25">
      <c r="A193" s="14"/>
      <c r="B193" s="24" t="s">
        <v>15</v>
      </c>
      <c r="C193" s="19" t="s">
        <v>92</v>
      </c>
      <c r="D193" s="19">
        <v>100</v>
      </c>
      <c r="E193" s="26">
        <v>4848</v>
      </c>
    </row>
    <row r="194" spans="1:5" ht="45" x14ac:dyDescent="0.25">
      <c r="A194" s="14"/>
      <c r="B194" s="24" t="s">
        <v>31</v>
      </c>
      <c r="C194" s="19" t="s">
        <v>92</v>
      </c>
      <c r="D194" s="19">
        <v>200</v>
      </c>
      <c r="E194" s="26">
        <v>654.4</v>
      </c>
    </row>
    <row r="195" spans="1:5" ht="30" x14ac:dyDescent="0.25">
      <c r="A195" s="14"/>
      <c r="B195" s="24" t="s">
        <v>8</v>
      </c>
      <c r="C195" s="19" t="s">
        <v>92</v>
      </c>
      <c r="D195" s="19">
        <v>800</v>
      </c>
      <c r="E195" s="26">
        <v>27</v>
      </c>
    </row>
    <row r="196" spans="1:5" ht="30" x14ac:dyDescent="0.25">
      <c r="A196" s="14"/>
      <c r="B196" s="24" t="s">
        <v>212</v>
      </c>
      <c r="C196" s="19" t="s">
        <v>211</v>
      </c>
      <c r="D196" s="19"/>
      <c r="E196" s="26">
        <f>E198</f>
        <v>3.8</v>
      </c>
    </row>
    <row r="197" spans="1:5" ht="45" x14ac:dyDescent="0.25">
      <c r="A197" s="14"/>
      <c r="B197" s="27" t="s">
        <v>265</v>
      </c>
      <c r="C197" s="19" t="s">
        <v>93</v>
      </c>
      <c r="D197" s="19"/>
      <c r="E197" s="26">
        <f>E198</f>
        <v>3.8</v>
      </c>
    </row>
    <row r="198" spans="1:5" ht="45" x14ac:dyDescent="0.25">
      <c r="A198" s="14"/>
      <c r="B198" s="24" t="s">
        <v>31</v>
      </c>
      <c r="C198" s="19" t="s">
        <v>93</v>
      </c>
      <c r="D198" s="19">
        <v>200</v>
      </c>
      <c r="E198" s="26">
        <v>3.8</v>
      </c>
    </row>
    <row r="199" spans="1:5" ht="30" x14ac:dyDescent="0.25">
      <c r="A199" s="14"/>
      <c r="B199" s="24" t="s">
        <v>11</v>
      </c>
      <c r="C199" s="19" t="s">
        <v>94</v>
      </c>
      <c r="D199" s="19"/>
      <c r="E199" s="26">
        <f>E201</f>
        <v>50</v>
      </c>
    </row>
    <row r="200" spans="1:5" ht="30" x14ac:dyDescent="0.25">
      <c r="A200" s="14"/>
      <c r="B200" s="24" t="s">
        <v>12</v>
      </c>
      <c r="C200" s="19" t="s">
        <v>95</v>
      </c>
      <c r="D200" s="19"/>
      <c r="E200" s="26">
        <f>E201</f>
        <v>50</v>
      </c>
    </row>
    <row r="201" spans="1:5" ht="30" x14ac:dyDescent="0.25">
      <c r="A201" s="14"/>
      <c r="B201" s="24" t="s">
        <v>55</v>
      </c>
      <c r="C201" s="19" t="s">
        <v>95</v>
      </c>
      <c r="D201" s="19">
        <v>800</v>
      </c>
      <c r="E201" s="26">
        <v>50</v>
      </c>
    </row>
    <row r="202" spans="1:5" ht="30" x14ac:dyDescent="0.25">
      <c r="A202" s="14"/>
      <c r="B202" s="24" t="s">
        <v>13</v>
      </c>
      <c r="C202" s="28" t="s">
        <v>96</v>
      </c>
      <c r="D202" s="28"/>
      <c r="E202" s="26">
        <f>E203</f>
        <v>407.09999999999997</v>
      </c>
    </row>
    <row r="203" spans="1:5" ht="45" x14ac:dyDescent="0.25">
      <c r="A203" s="14"/>
      <c r="B203" s="29" t="s">
        <v>14</v>
      </c>
      <c r="C203" s="28" t="s">
        <v>97</v>
      </c>
      <c r="D203" s="28"/>
      <c r="E203" s="26">
        <f>E204+E206</f>
        <v>407.09999999999997</v>
      </c>
    </row>
    <row r="204" spans="1:5" ht="33.75" customHeight="1" x14ac:dyDescent="0.25">
      <c r="A204" s="14"/>
      <c r="B204" s="24" t="s">
        <v>15</v>
      </c>
      <c r="C204" s="28" t="s">
        <v>97</v>
      </c>
      <c r="D204" s="28" t="s">
        <v>9</v>
      </c>
      <c r="E204" s="26">
        <v>354.7</v>
      </c>
    </row>
    <row r="205" spans="1:5" ht="33.75" customHeight="1" x14ac:dyDescent="0.25">
      <c r="A205" s="14"/>
      <c r="B205" s="29" t="s">
        <v>14</v>
      </c>
      <c r="C205" s="28" t="s">
        <v>320</v>
      </c>
      <c r="D205" s="28"/>
      <c r="E205" s="26">
        <f>E206</f>
        <v>52.4</v>
      </c>
    </row>
    <row r="206" spans="1:5" ht="45" x14ac:dyDescent="0.25">
      <c r="A206" s="14"/>
      <c r="B206" s="24" t="s">
        <v>15</v>
      </c>
      <c r="C206" s="28" t="s">
        <v>320</v>
      </c>
      <c r="D206" s="28" t="s">
        <v>9</v>
      </c>
      <c r="E206" s="26">
        <v>52.4</v>
      </c>
    </row>
    <row r="207" spans="1:5" ht="30" x14ac:dyDescent="0.25">
      <c r="A207" s="14">
        <v>15</v>
      </c>
      <c r="B207" s="24" t="s">
        <v>20</v>
      </c>
      <c r="C207" s="19" t="s">
        <v>98</v>
      </c>
      <c r="D207" s="19"/>
      <c r="E207" s="26">
        <f>E211</f>
        <v>25</v>
      </c>
    </row>
    <row r="208" spans="1:5" ht="21" customHeight="1" x14ac:dyDescent="0.25">
      <c r="A208" s="14"/>
      <c r="B208" s="24" t="s">
        <v>32</v>
      </c>
      <c r="C208" s="19" t="s">
        <v>99</v>
      </c>
      <c r="D208" s="19"/>
      <c r="E208" s="26">
        <f>E211</f>
        <v>25</v>
      </c>
    </row>
    <row r="209" spans="1:16" ht="75" hidden="1" x14ac:dyDescent="0.25">
      <c r="A209" s="14"/>
      <c r="B209" s="29" t="s">
        <v>17</v>
      </c>
      <c r="C209" s="19" t="s">
        <v>100</v>
      </c>
      <c r="D209" s="19"/>
      <c r="E209" s="26"/>
    </row>
    <row r="210" spans="1:16" ht="48.75" customHeight="1" x14ac:dyDescent="0.25">
      <c r="A210" s="14"/>
      <c r="B210" s="24" t="s">
        <v>33</v>
      </c>
      <c r="C210" s="19" t="s">
        <v>101</v>
      </c>
      <c r="D210" s="19"/>
      <c r="E210" s="26">
        <f>E211</f>
        <v>25</v>
      </c>
      <c r="P210" s="13"/>
    </row>
    <row r="211" spans="1:16" ht="30" x14ac:dyDescent="0.25">
      <c r="A211" s="14"/>
      <c r="B211" s="29" t="s">
        <v>18</v>
      </c>
      <c r="C211" s="19" t="s">
        <v>101</v>
      </c>
      <c r="D211" s="19">
        <v>500</v>
      </c>
      <c r="E211" s="26">
        <v>25</v>
      </c>
      <c r="P211" s="13"/>
    </row>
    <row r="212" spans="1:16" ht="30" x14ac:dyDescent="0.25">
      <c r="A212" s="14">
        <v>16</v>
      </c>
      <c r="B212" s="27" t="s">
        <v>283</v>
      </c>
      <c r="C212" s="19" t="s">
        <v>286</v>
      </c>
      <c r="D212" s="19"/>
      <c r="E212" s="26">
        <f>E213</f>
        <v>556</v>
      </c>
      <c r="P212" s="13"/>
    </row>
    <row r="213" spans="1:16" ht="60" x14ac:dyDescent="0.25">
      <c r="A213" s="14"/>
      <c r="B213" s="27" t="s">
        <v>284</v>
      </c>
      <c r="C213" s="19" t="s">
        <v>287</v>
      </c>
      <c r="D213" s="19"/>
      <c r="E213" s="26">
        <f>E214</f>
        <v>556</v>
      </c>
      <c r="P213" s="13"/>
    </row>
    <row r="214" spans="1:16" ht="41.25" customHeight="1" x14ac:dyDescent="0.25">
      <c r="A214" s="14"/>
      <c r="B214" s="27" t="s">
        <v>285</v>
      </c>
      <c r="C214" s="19" t="s">
        <v>288</v>
      </c>
      <c r="D214" s="19"/>
      <c r="E214" s="26">
        <f>E215</f>
        <v>556</v>
      </c>
      <c r="P214" s="13"/>
    </row>
    <row r="215" spans="1:16" ht="30" x14ac:dyDescent="0.25">
      <c r="A215" s="14"/>
      <c r="B215" s="27" t="s">
        <v>55</v>
      </c>
      <c r="C215" s="19" t="s">
        <v>288</v>
      </c>
      <c r="D215" s="19">
        <v>800</v>
      </c>
      <c r="E215" s="26">
        <v>556</v>
      </c>
    </row>
    <row r="216" spans="1:16" ht="30" x14ac:dyDescent="0.25">
      <c r="A216" s="14">
        <v>16</v>
      </c>
      <c r="B216" s="18" t="s">
        <v>229</v>
      </c>
      <c r="C216" s="19" t="s">
        <v>233</v>
      </c>
      <c r="D216" s="19"/>
      <c r="E216" s="26">
        <f>E217</f>
        <v>2.4</v>
      </c>
    </row>
    <row r="217" spans="1:16" ht="75" x14ac:dyDescent="0.25">
      <c r="A217" s="14"/>
      <c r="B217" s="18" t="s">
        <v>230</v>
      </c>
      <c r="C217" s="19" t="s">
        <v>234</v>
      </c>
      <c r="D217" s="19"/>
      <c r="E217" s="26">
        <f>E218</f>
        <v>2.4</v>
      </c>
    </row>
    <row r="218" spans="1:16" ht="30" x14ac:dyDescent="0.25">
      <c r="A218" s="14"/>
      <c r="B218" s="30" t="s">
        <v>231</v>
      </c>
      <c r="C218" s="19" t="s">
        <v>235</v>
      </c>
      <c r="D218" s="19"/>
      <c r="E218" s="26">
        <f>E219</f>
        <v>2.4</v>
      </c>
    </row>
    <row r="219" spans="1:16" ht="30" x14ac:dyDescent="0.25">
      <c r="A219" s="14"/>
      <c r="B219" s="18" t="s">
        <v>232</v>
      </c>
      <c r="C219" s="19" t="s">
        <v>235</v>
      </c>
      <c r="D219" s="19">
        <v>700</v>
      </c>
      <c r="E219" s="26">
        <v>2.4</v>
      </c>
    </row>
    <row r="220" spans="1:16" s="9" customFormat="1" ht="60" x14ac:dyDescent="0.25">
      <c r="A220" s="14">
        <v>17</v>
      </c>
      <c r="B220" s="18" t="s">
        <v>236</v>
      </c>
      <c r="C220" s="19" t="s">
        <v>237</v>
      </c>
      <c r="D220" s="19"/>
      <c r="E220" s="26">
        <f>E221+E224+E227</f>
        <v>6879.7</v>
      </c>
    </row>
    <row r="221" spans="1:16" ht="30" x14ac:dyDescent="0.25">
      <c r="A221" s="14"/>
      <c r="B221" s="18" t="s">
        <v>238</v>
      </c>
      <c r="C221" s="19" t="s">
        <v>239</v>
      </c>
      <c r="D221" s="19"/>
      <c r="E221" s="26">
        <f>E222</f>
        <v>1453.9</v>
      </c>
    </row>
    <row r="222" spans="1:16" ht="45" x14ac:dyDescent="0.25">
      <c r="A222" s="14"/>
      <c r="B222" s="31" t="s">
        <v>22</v>
      </c>
      <c r="C222" s="22" t="s">
        <v>240</v>
      </c>
      <c r="D222" s="22"/>
      <c r="E222" s="25">
        <f>E223</f>
        <v>1453.9</v>
      </c>
    </row>
    <row r="223" spans="1:16" ht="60" x14ac:dyDescent="0.25">
      <c r="A223" s="14"/>
      <c r="B223" s="31" t="s">
        <v>223</v>
      </c>
      <c r="C223" s="22" t="s">
        <v>240</v>
      </c>
      <c r="D223" s="22">
        <v>600</v>
      </c>
      <c r="E223" s="25">
        <v>1453.9</v>
      </c>
    </row>
    <row r="224" spans="1:16" ht="90" x14ac:dyDescent="0.25">
      <c r="A224" s="14"/>
      <c r="B224" s="31" t="s">
        <v>241</v>
      </c>
      <c r="C224" s="22" t="s">
        <v>242</v>
      </c>
      <c r="D224" s="22"/>
      <c r="E224" s="25">
        <f>E225</f>
        <v>958.8</v>
      </c>
    </row>
    <row r="225" spans="1:9" ht="45" x14ac:dyDescent="0.25">
      <c r="A225" s="14"/>
      <c r="B225" s="31" t="s">
        <v>22</v>
      </c>
      <c r="C225" s="22" t="s">
        <v>243</v>
      </c>
      <c r="D225" s="22"/>
      <c r="E225" s="25">
        <f>E226</f>
        <v>958.8</v>
      </c>
    </row>
    <row r="226" spans="1:9" ht="60" x14ac:dyDescent="0.25">
      <c r="A226" s="14"/>
      <c r="B226" s="31" t="s">
        <v>223</v>
      </c>
      <c r="C226" s="22" t="s">
        <v>243</v>
      </c>
      <c r="D226" s="22">
        <v>600</v>
      </c>
      <c r="E226" s="25">
        <v>958.8</v>
      </c>
    </row>
    <row r="227" spans="1:9" ht="45" x14ac:dyDescent="0.25">
      <c r="A227" s="14"/>
      <c r="B227" s="31" t="s">
        <v>244</v>
      </c>
      <c r="C227" s="22" t="s">
        <v>245</v>
      </c>
      <c r="D227" s="22"/>
      <c r="E227" s="25">
        <f>E228</f>
        <v>4467</v>
      </c>
    </row>
    <row r="228" spans="1:9" ht="45" x14ac:dyDescent="0.25">
      <c r="A228" s="14"/>
      <c r="B228" s="31" t="s">
        <v>22</v>
      </c>
      <c r="C228" s="32" t="s">
        <v>246</v>
      </c>
      <c r="D228" s="22"/>
      <c r="E228" s="25">
        <f>E230</f>
        <v>4467</v>
      </c>
    </row>
    <row r="229" spans="1:9" ht="15.75" hidden="1" x14ac:dyDescent="0.25">
      <c r="A229" s="14"/>
      <c r="B229" s="31"/>
      <c r="C229" s="33"/>
      <c r="D229" s="22"/>
      <c r="E229" s="25"/>
    </row>
    <row r="230" spans="1:9" ht="60" x14ac:dyDescent="0.25">
      <c r="A230" s="14"/>
      <c r="B230" s="20" t="s">
        <v>223</v>
      </c>
      <c r="C230" s="32" t="s">
        <v>246</v>
      </c>
      <c r="D230" s="22">
        <v>600</v>
      </c>
      <c r="E230" s="25">
        <v>4467</v>
      </c>
      <c r="G230" s="7"/>
      <c r="I230" s="7"/>
    </row>
    <row r="231" spans="1:9" ht="39" customHeight="1" x14ac:dyDescent="0.25">
      <c r="A231" s="14">
        <v>18</v>
      </c>
      <c r="B231" s="20" t="s">
        <v>250</v>
      </c>
      <c r="C231" s="32" t="s">
        <v>253</v>
      </c>
      <c r="D231" s="19"/>
      <c r="E231" s="26">
        <f>E234</f>
        <v>41.9</v>
      </c>
      <c r="G231" s="7"/>
      <c r="I231" s="7"/>
    </row>
    <row r="232" spans="1:9" ht="45" x14ac:dyDescent="0.25">
      <c r="A232" s="14"/>
      <c r="B232" s="20" t="s">
        <v>251</v>
      </c>
      <c r="C232" s="32" t="s">
        <v>254</v>
      </c>
      <c r="D232" s="19"/>
      <c r="E232" s="26">
        <f>E234</f>
        <v>41.9</v>
      </c>
      <c r="G232" s="7"/>
      <c r="I232" s="7"/>
    </row>
    <row r="233" spans="1:9" ht="75" x14ac:dyDescent="0.25">
      <c r="A233" s="14"/>
      <c r="B233" s="20" t="s">
        <v>252</v>
      </c>
      <c r="C233" s="32" t="s">
        <v>255</v>
      </c>
      <c r="D233" s="19"/>
      <c r="E233" s="26">
        <f>E234</f>
        <v>41.9</v>
      </c>
      <c r="G233" s="7"/>
      <c r="I233" s="7"/>
    </row>
    <row r="234" spans="1:9" ht="15" x14ac:dyDescent="0.25">
      <c r="A234" s="14"/>
      <c r="B234" s="27" t="s">
        <v>18</v>
      </c>
      <c r="C234" s="32" t="s">
        <v>255</v>
      </c>
      <c r="D234" s="19">
        <v>500</v>
      </c>
      <c r="E234" s="26">
        <v>41.9</v>
      </c>
      <c r="G234" s="7"/>
      <c r="I234" s="7"/>
    </row>
    <row r="235" spans="1:9" ht="30" hidden="1" x14ac:dyDescent="0.25">
      <c r="A235" s="14">
        <v>19</v>
      </c>
      <c r="B235" s="18" t="s">
        <v>275</v>
      </c>
      <c r="C235" s="19" t="s">
        <v>277</v>
      </c>
      <c r="D235" s="19"/>
      <c r="E235" s="26">
        <f>E236</f>
        <v>0</v>
      </c>
      <c r="G235" s="7"/>
      <c r="I235" s="7"/>
    </row>
    <row r="236" spans="1:9" ht="30" hidden="1" x14ac:dyDescent="0.25">
      <c r="A236" s="14"/>
      <c r="B236" s="18" t="s">
        <v>276</v>
      </c>
      <c r="C236" s="19" t="s">
        <v>278</v>
      </c>
      <c r="D236" s="19"/>
      <c r="E236" s="26">
        <f>E237</f>
        <v>0</v>
      </c>
      <c r="G236" s="7"/>
      <c r="I236" s="7"/>
    </row>
    <row r="237" spans="1:9" ht="30" hidden="1" x14ac:dyDescent="0.25">
      <c r="A237" s="14"/>
      <c r="B237" s="18" t="s">
        <v>26</v>
      </c>
      <c r="C237" s="19" t="s">
        <v>280</v>
      </c>
      <c r="D237" s="19"/>
      <c r="E237" s="26">
        <f>E238</f>
        <v>0</v>
      </c>
      <c r="G237" s="7"/>
      <c r="I237" s="7"/>
    </row>
    <row r="238" spans="1:9" ht="30" hidden="1" x14ac:dyDescent="0.25">
      <c r="A238" s="14"/>
      <c r="B238" s="18" t="s">
        <v>55</v>
      </c>
      <c r="C238" s="19" t="s">
        <v>280</v>
      </c>
      <c r="D238" s="22">
        <v>800</v>
      </c>
      <c r="E238" s="25">
        <v>0</v>
      </c>
      <c r="G238" s="7"/>
      <c r="I238" s="7"/>
    </row>
    <row r="239" spans="1:9" ht="15" x14ac:dyDescent="0.25">
      <c r="A239" s="14"/>
      <c r="B239" s="20" t="s">
        <v>249</v>
      </c>
      <c r="C239" s="32"/>
      <c r="D239" s="22"/>
      <c r="E239" s="25">
        <f>E18+E27+E53+E75+E85+E113+E127+E135+E143+E148+E159+E180+E186+E207+E216+E190+E220+E231+E172+E235+E212</f>
        <v>76910.399999999994</v>
      </c>
      <c r="G239" s="7"/>
      <c r="I239" s="7"/>
    </row>
    <row r="240" spans="1:9" ht="26.25" customHeight="1" x14ac:dyDescent="0.3">
      <c r="A240" s="51"/>
      <c r="B240" s="51"/>
      <c r="C240" s="4"/>
      <c r="D240" s="4"/>
      <c r="E240" s="12"/>
      <c r="F240" s="7"/>
    </row>
    <row r="241" spans="1:5" x14ac:dyDescent="0.3">
      <c r="A241" s="51" t="s">
        <v>324</v>
      </c>
      <c r="B241" s="51"/>
      <c r="C241" s="6"/>
      <c r="D241" s="6"/>
      <c r="E241" s="6"/>
    </row>
    <row r="242" spans="1:5" x14ac:dyDescent="0.25">
      <c r="A242" s="52" t="s">
        <v>53</v>
      </c>
      <c r="B242" s="52"/>
      <c r="C242" s="54" t="s">
        <v>325</v>
      </c>
      <c r="D242" s="54"/>
      <c r="E242" s="54"/>
    </row>
    <row r="243" spans="1:5" x14ac:dyDescent="0.25">
      <c r="A243" s="11"/>
      <c r="B243" s="2"/>
      <c r="C243" s="4"/>
      <c r="D243" s="4"/>
      <c r="E243" s="4"/>
    </row>
    <row r="244" spans="1:5" x14ac:dyDescent="0.25">
      <c r="A244" s="11"/>
      <c r="B244" s="2"/>
      <c r="C244" s="4"/>
      <c r="D244" s="4"/>
      <c r="E244" s="4"/>
    </row>
    <row r="245" spans="1:5" x14ac:dyDescent="0.25">
      <c r="A245" s="11"/>
      <c r="B245" s="2"/>
      <c r="C245" s="4"/>
      <c r="D245" s="4"/>
      <c r="E245" s="4"/>
    </row>
    <row r="246" spans="1:5" x14ac:dyDescent="0.25">
      <c r="A246" s="11"/>
      <c r="B246" s="2"/>
      <c r="C246" s="2"/>
      <c r="D246" s="2"/>
      <c r="E246" s="2"/>
    </row>
    <row r="247" spans="1:5" x14ac:dyDescent="0.25">
      <c r="A247" s="11"/>
      <c r="B247" s="2"/>
      <c r="C247" s="2"/>
      <c r="D247" s="2"/>
      <c r="E247" s="2"/>
    </row>
    <row r="248" spans="1:5" x14ac:dyDescent="0.25">
      <c r="A248" s="11"/>
      <c r="B248" s="2"/>
      <c r="C248" s="2"/>
      <c r="D248" s="2"/>
      <c r="E248" s="2"/>
    </row>
    <row r="249" spans="1:5" x14ac:dyDescent="0.25">
      <c r="A249" s="11"/>
      <c r="B249" s="2"/>
      <c r="C249" s="2"/>
      <c r="D249" s="2"/>
      <c r="E249" s="2"/>
    </row>
    <row r="250" spans="1:5" x14ac:dyDescent="0.25">
      <c r="A250" s="11"/>
      <c r="B250" s="2"/>
      <c r="C250" s="2"/>
      <c r="D250" s="2"/>
      <c r="E250" s="2"/>
    </row>
    <row r="251" spans="1:5" x14ac:dyDescent="0.25">
      <c r="A251" s="11"/>
      <c r="B251" s="2"/>
      <c r="C251" s="2"/>
      <c r="D251" s="2"/>
      <c r="E251" s="2"/>
    </row>
    <row r="252" spans="1:5" x14ac:dyDescent="0.25">
      <c r="A252" s="11"/>
      <c r="B252" s="2"/>
      <c r="C252" s="2"/>
      <c r="D252" s="2"/>
      <c r="E252" s="2"/>
    </row>
    <row r="253" spans="1:5" x14ac:dyDescent="0.25">
      <c r="A253" s="11"/>
      <c r="B253" s="2"/>
      <c r="C253" s="2"/>
      <c r="D253" s="2"/>
      <c r="E253" s="2"/>
    </row>
    <row r="254" spans="1:5" x14ac:dyDescent="0.25">
      <c r="A254" s="11"/>
      <c r="B254" s="2"/>
      <c r="C254" s="2"/>
      <c r="D254" s="2"/>
      <c r="E254" s="2"/>
    </row>
    <row r="255" spans="1:5" x14ac:dyDescent="0.25">
      <c r="A255" s="11"/>
      <c r="B255" s="2"/>
      <c r="C255" s="2"/>
      <c r="D255" s="2"/>
      <c r="E255" s="2"/>
    </row>
    <row r="256" spans="1:5" x14ac:dyDescent="0.25">
      <c r="A256" s="11"/>
      <c r="B256" s="2"/>
      <c r="C256" s="2"/>
      <c r="D256" s="2"/>
      <c r="E256" s="2"/>
    </row>
    <row r="257" spans="1:5" x14ac:dyDescent="0.25">
      <c r="A257" s="11"/>
      <c r="B257" s="2"/>
      <c r="C257" s="2"/>
      <c r="D257" s="2"/>
      <c r="E257" s="2"/>
    </row>
    <row r="258" spans="1:5" x14ac:dyDescent="0.25">
      <c r="A258" s="11"/>
      <c r="B258" s="2"/>
      <c r="C258" s="2"/>
      <c r="D258" s="2"/>
      <c r="E258" s="2"/>
    </row>
    <row r="259" spans="1:5" x14ac:dyDescent="0.25">
      <c r="A259" s="11"/>
      <c r="B259" s="2"/>
      <c r="C259" s="2"/>
      <c r="D259" s="2"/>
      <c r="E259" s="2"/>
    </row>
    <row r="260" spans="1:5" x14ac:dyDescent="0.25">
      <c r="A260" s="11"/>
      <c r="B260" s="2"/>
      <c r="C260" s="2"/>
      <c r="D260" s="2"/>
      <c r="E260" s="2"/>
    </row>
    <row r="261" spans="1:5" x14ac:dyDescent="0.25">
      <c r="A261" s="11"/>
      <c r="B261" s="2"/>
      <c r="C261" s="2"/>
      <c r="D261" s="2"/>
      <c r="E261" s="2"/>
    </row>
    <row r="262" spans="1:5" x14ac:dyDescent="0.25">
      <c r="A262" s="11"/>
      <c r="B262" s="2"/>
      <c r="C262" s="2"/>
      <c r="D262" s="2"/>
      <c r="E262" s="2"/>
    </row>
    <row r="263" spans="1:5" x14ac:dyDescent="0.25">
      <c r="A263" s="11"/>
      <c r="B263" s="2"/>
      <c r="C263" s="2"/>
      <c r="D263" s="2"/>
      <c r="E263" s="2"/>
    </row>
    <row r="264" spans="1:5" x14ac:dyDescent="0.25">
      <c r="A264" s="11"/>
      <c r="B264" s="2"/>
      <c r="C264" s="2"/>
      <c r="D264" s="2"/>
      <c r="E264" s="2"/>
    </row>
    <row r="265" spans="1:5" x14ac:dyDescent="0.25">
      <c r="A265" s="11"/>
      <c r="B265" s="2"/>
      <c r="C265" s="2"/>
      <c r="D265" s="2"/>
      <c r="E265" s="2"/>
    </row>
    <row r="266" spans="1:5" x14ac:dyDescent="0.25">
      <c r="A266" s="11"/>
      <c r="B266" s="2"/>
      <c r="C266" s="2"/>
      <c r="D266" s="2"/>
      <c r="E266" s="2"/>
    </row>
    <row r="267" spans="1:5" x14ac:dyDescent="0.25">
      <c r="A267" s="11"/>
      <c r="B267" s="2"/>
      <c r="C267" s="2"/>
      <c r="D267" s="2"/>
      <c r="E267" s="2"/>
    </row>
    <row r="268" spans="1:5" x14ac:dyDescent="0.25">
      <c r="A268" s="11"/>
      <c r="B268" s="2"/>
      <c r="C268" s="2"/>
      <c r="D268" s="2"/>
      <c r="E268" s="2"/>
    </row>
    <row r="269" spans="1:5" x14ac:dyDescent="0.25">
      <c r="A269" s="11"/>
      <c r="B269" s="2"/>
      <c r="C269" s="2"/>
      <c r="D269" s="2"/>
      <c r="E269" s="2"/>
    </row>
    <row r="270" spans="1:5" x14ac:dyDescent="0.25">
      <c r="A270" s="11"/>
      <c r="B270" s="2"/>
      <c r="C270" s="2"/>
      <c r="D270" s="2"/>
      <c r="E270" s="2"/>
    </row>
    <row r="271" spans="1:5" x14ac:dyDescent="0.25">
      <c r="A271" s="11"/>
      <c r="B271" s="2"/>
      <c r="C271" s="2"/>
      <c r="D271" s="2"/>
      <c r="E271" s="2"/>
    </row>
    <row r="272" spans="1:5" x14ac:dyDescent="0.25">
      <c r="A272" s="11"/>
      <c r="B272" s="2"/>
      <c r="C272" s="2"/>
      <c r="D272" s="2"/>
      <c r="E272" s="2"/>
    </row>
    <row r="273" spans="1:5" x14ac:dyDescent="0.25">
      <c r="A273" s="11"/>
      <c r="B273" s="2"/>
      <c r="C273" s="2"/>
      <c r="D273" s="2"/>
      <c r="E273" s="2"/>
    </row>
    <row r="274" spans="1:5" x14ac:dyDescent="0.25">
      <c r="A274" s="11"/>
      <c r="B274" s="2"/>
      <c r="C274" s="2"/>
      <c r="D274" s="2"/>
      <c r="E274" s="2"/>
    </row>
    <row r="275" spans="1:5" x14ac:dyDescent="0.25">
      <c r="A275" s="11"/>
      <c r="B275" s="2"/>
      <c r="C275" s="2"/>
      <c r="D275" s="2"/>
      <c r="E275" s="2"/>
    </row>
    <row r="276" spans="1:5" x14ac:dyDescent="0.25">
      <c r="A276" s="11"/>
      <c r="B276" s="2"/>
      <c r="C276" s="2"/>
      <c r="D276" s="2"/>
      <c r="E276" s="2"/>
    </row>
    <row r="277" spans="1:5" x14ac:dyDescent="0.25">
      <c r="A277" s="11"/>
      <c r="B277" s="2"/>
      <c r="C277" s="2"/>
      <c r="D277" s="2"/>
      <c r="E277" s="2"/>
    </row>
    <row r="278" spans="1:5" x14ac:dyDescent="0.25">
      <c r="A278" s="11"/>
      <c r="B278" s="2"/>
      <c r="C278" s="2"/>
      <c r="D278" s="2"/>
      <c r="E278" s="2"/>
    </row>
    <row r="279" spans="1:5" x14ac:dyDescent="0.25">
      <c r="A279" s="11"/>
      <c r="B279" s="2"/>
      <c r="C279" s="2"/>
      <c r="D279" s="2"/>
      <c r="E279" s="2"/>
    </row>
    <row r="280" spans="1:5" x14ac:dyDescent="0.25">
      <c r="A280" s="11"/>
      <c r="B280" s="2"/>
      <c r="C280" s="2"/>
      <c r="D280" s="2"/>
      <c r="E280" s="2"/>
    </row>
    <row r="281" spans="1:5" x14ac:dyDescent="0.25">
      <c r="A281" s="11"/>
      <c r="B281" s="2"/>
      <c r="C281" s="2"/>
      <c r="D281" s="2"/>
      <c r="E281" s="2"/>
    </row>
    <row r="282" spans="1:5" x14ac:dyDescent="0.25">
      <c r="A282" s="11"/>
      <c r="B282" s="2"/>
      <c r="C282" s="2"/>
      <c r="D282" s="2"/>
      <c r="E282" s="2"/>
    </row>
    <row r="283" spans="1:5" x14ac:dyDescent="0.25">
      <c r="A283" s="11"/>
      <c r="B283" s="2"/>
      <c r="C283" s="2"/>
      <c r="D283" s="2"/>
      <c r="E283" s="2"/>
    </row>
    <row r="284" spans="1:5" x14ac:dyDescent="0.25">
      <c r="A284" s="11"/>
      <c r="B284" s="2"/>
      <c r="C284" s="2"/>
      <c r="D284" s="2"/>
      <c r="E284" s="2"/>
    </row>
    <row r="285" spans="1:5" x14ac:dyDescent="0.25">
      <c r="A285" s="11"/>
      <c r="B285" s="2"/>
      <c r="C285" s="2"/>
      <c r="D285" s="2"/>
      <c r="E285" s="2"/>
    </row>
    <row r="286" spans="1:5" x14ac:dyDescent="0.25">
      <c r="A286" s="11"/>
      <c r="B286" s="2"/>
      <c r="C286" s="2"/>
      <c r="D286" s="2"/>
      <c r="E286" s="2"/>
    </row>
    <row r="287" spans="1:5" x14ac:dyDescent="0.25">
      <c r="A287" s="11"/>
      <c r="B287" s="2"/>
      <c r="C287" s="2"/>
      <c r="D287" s="2"/>
      <c r="E287" s="2"/>
    </row>
    <row r="288" spans="1:5" x14ac:dyDescent="0.25">
      <c r="A288" s="11"/>
      <c r="B288" s="2"/>
      <c r="C288" s="2"/>
      <c r="D288" s="2"/>
      <c r="E288" s="2"/>
    </row>
    <row r="289" spans="1:5" x14ac:dyDescent="0.25">
      <c r="A289" s="11"/>
      <c r="B289" s="2"/>
      <c r="C289" s="2"/>
      <c r="D289" s="2"/>
      <c r="E289" s="2"/>
    </row>
    <row r="290" spans="1:5" x14ac:dyDescent="0.25">
      <c r="A290" s="11"/>
      <c r="B290" s="2"/>
      <c r="C290" s="2"/>
      <c r="D290" s="2"/>
      <c r="E290" s="2"/>
    </row>
    <row r="291" spans="1:5" x14ac:dyDescent="0.25">
      <c r="A291" s="11"/>
      <c r="B291" s="2"/>
      <c r="C291" s="2"/>
      <c r="D291" s="2"/>
      <c r="E291" s="2"/>
    </row>
    <row r="292" spans="1:5" x14ac:dyDescent="0.25">
      <c r="A292" s="11"/>
      <c r="B292" s="2"/>
      <c r="C292" s="2"/>
      <c r="D292" s="2"/>
      <c r="E292" s="2"/>
    </row>
    <row r="293" spans="1:5" x14ac:dyDescent="0.25">
      <c r="A293" s="11"/>
      <c r="B293" s="2"/>
      <c r="C293" s="2"/>
      <c r="D293" s="2"/>
      <c r="E293" s="2"/>
    </row>
    <row r="294" spans="1:5" x14ac:dyDescent="0.25">
      <c r="A294" s="11"/>
      <c r="B294" s="2"/>
      <c r="C294" s="2"/>
      <c r="D294" s="2"/>
      <c r="E294" s="2"/>
    </row>
    <row r="295" spans="1:5" x14ac:dyDescent="0.25">
      <c r="A295" s="11"/>
      <c r="B295" s="2"/>
      <c r="C295" s="2"/>
      <c r="D295" s="2"/>
      <c r="E295" s="2"/>
    </row>
    <row r="296" spans="1:5" x14ac:dyDescent="0.25">
      <c r="A296" s="11"/>
      <c r="B296" s="2"/>
      <c r="C296" s="2"/>
      <c r="D296" s="2"/>
      <c r="E296" s="2"/>
    </row>
    <row r="297" spans="1:5" x14ac:dyDescent="0.25">
      <c r="A297" s="11"/>
      <c r="B297" s="2"/>
      <c r="C297" s="2"/>
      <c r="D297" s="2"/>
      <c r="E297" s="2"/>
    </row>
  </sheetData>
  <mergeCells count="18">
    <mergeCell ref="C6:E6"/>
    <mergeCell ref="C7:E7"/>
    <mergeCell ref="C8:E8"/>
    <mergeCell ref="A241:B241"/>
    <mergeCell ref="A242:B242"/>
    <mergeCell ref="A15:E15"/>
    <mergeCell ref="C9:E9"/>
    <mergeCell ref="C10:E10"/>
    <mergeCell ref="C12:E12"/>
    <mergeCell ref="C11:E11"/>
    <mergeCell ref="C242:E242"/>
    <mergeCell ref="A240:B240"/>
    <mergeCell ref="C13:E13"/>
    <mergeCell ref="C1:E1"/>
    <mergeCell ref="C2:E2"/>
    <mergeCell ref="C3:E3"/>
    <mergeCell ref="C4:E4"/>
    <mergeCell ref="C5:E5"/>
  </mergeCells>
  <pageMargins left="0.70866141732283472" right="0.31496062992125984" top="0.35433070866141736" bottom="0.35433070866141736" header="0.31496062992125984" footer="0.31496062992125984"/>
  <pageSetup paperSize="9" scale="80" fitToHeight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2024-08-21T05:56:18Z</dcterms:modified>
</cp:coreProperties>
</file>