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  <c r="G12"/>
  <c r="G5"/>
  <c r="G6"/>
  <c r="G7"/>
  <c r="G8"/>
  <c r="G9"/>
  <c r="G10"/>
  <c r="G4"/>
  <c r="C13"/>
  <c r="D13"/>
  <c r="E13"/>
  <c r="G13" s="1"/>
  <c r="F13"/>
</calcChain>
</file>

<file path=xl/sharedStrings.xml><?xml version="1.0" encoding="utf-8"?>
<sst xmlns="http://schemas.openxmlformats.org/spreadsheetml/2006/main" count="32" uniqueCount="31">
  <si>
    <t>Наименование программы</t>
  </si>
  <si>
    <t>Код целевой классификации</t>
  </si>
  <si>
    <t>Первоначальный бюджет на 2015г</t>
  </si>
  <si>
    <t>тыс.руб.</t>
  </si>
  <si>
    <t>«Обеспечение безопасности населения Мирского сельского поселения Кавказского района»</t>
  </si>
  <si>
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</si>
  <si>
    <t xml:space="preserve"> «Благоустройство территории Мирского сельского поселения Кавказского района »</t>
  </si>
  <si>
    <t xml:space="preserve"> «Молодежь Мирского сельского поселения Кавказского района »</t>
  </si>
  <si>
    <t xml:space="preserve"> «Развитие культуры Мирского сельского поселения Кавказского района »</t>
  </si>
  <si>
    <t xml:space="preserve"> «Развитие мер социальной поддержки отдельных категорий граждан Мирского сельского поселения Кавказского района»</t>
  </si>
  <si>
    <t xml:space="preserve"> «Развитие физической культуры и спорта в Мирском сельском поселении Кавказского района »</t>
  </si>
  <si>
    <t xml:space="preserve"> «Расширение информационного пространства Мирского сельского поселения Кавказского района »</t>
  </si>
  <si>
    <t xml:space="preserve"> «Поддержка и развитие малого и среднего предпринимательства в Мирском сельском поселении Кавказского района »</t>
  </si>
  <si>
    <t>Всего</t>
  </si>
  <si>
    <t>0100000000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</si>
  <si>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</si>
  <si>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</si>
  <si>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</si>
  <si>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</si>
  <si>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</si>
  <si>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</si>
  <si>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</si>
  <si>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</si>
  <si>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Муниципальные программы Мирского сельского поселения Кавказского района, характеризуются в следующей таблице:</t>
  </si>
  <si>
    <t>Глава Мирского сельского поселения</t>
  </si>
  <si>
    <t xml:space="preserve">Кавказского района                                                                                                 </t>
  </si>
  <si>
    <t>И.Б.Костенко</t>
  </si>
  <si>
    <t>Уточненный бюджет на 01.11.2017г.</t>
  </si>
  <si>
    <t>Ожидаемое исполнение за  2017 года</t>
  </si>
  <si>
    <t xml:space="preserve">Плановые назначения
2018 г.
</t>
  </si>
  <si>
    <t>%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</si>
</sst>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G13" sqref="G13"/>
    </sheetView>
  </sheetViews>
  <sheetFormatPr defaultRowHeight="15"/>
  <cols>
    <col min="1" max="1" width="35.140625" customWidth="1"/>
    <col min="2" max="2" width="13.140625" customWidth="1"/>
    <col min="3" max="3" width="12.140625" customWidth="1"/>
    <col min="4" max="4" width="12" customWidth="1"/>
    <col min="5" max="5" width="13.7109375" customWidth="1"/>
    <col min="6" max="6" width="13.28515625" hidden="1" customWidth="1"/>
    <col min="7" max="7" width="11.28515625" customWidth="1"/>
  </cols>
  <sheetData>
    <row r="1" spans="1:7" ht="44.25" customHeight="1">
      <c r="A1" s="13" t="s">
        <v>23</v>
      </c>
      <c r="B1" s="13"/>
      <c r="C1" s="13"/>
      <c r="D1" s="13"/>
      <c r="E1" s="13"/>
      <c r="F1" s="13"/>
      <c r="G1" s="13"/>
    </row>
    <row r="2" spans="1:7">
      <c r="G2" t="s">
        <v>3</v>
      </c>
    </row>
    <row r="3" spans="1:7" ht="78.75">
      <c r="A3" s="5" t="s">
        <v>0</v>
      </c>
      <c r="B3" s="6" t="s">
        <v>1</v>
      </c>
      <c r="C3" s="6" t="s">
        <v>2</v>
      </c>
      <c r="D3" s="6" t="s">
        <v>27</v>
      </c>
      <c r="E3" s="6" t="s">
        <v>28</v>
      </c>
      <c r="F3" s="6" t="s">
        <v>29</v>
      </c>
      <c r="G3" s="6" t="s">
        <v>30</v>
      </c>
    </row>
    <row r="4" spans="1:7" ht="48.75" customHeight="1">
      <c r="A4" s="1" t="s">
        <v>4</v>
      </c>
      <c r="B4" s="8" t="s">
        <v>14</v>
      </c>
      <c r="C4" s="9">
        <v>297.8</v>
      </c>
      <c r="D4" s="10">
        <v>34</v>
      </c>
      <c r="E4" s="10">
        <v>33.5</v>
      </c>
      <c r="F4" s="10"/>
      <c r="G4" s="10">
        <f>E4/D4*100</f>
        <v>98.529411764705884</v>
      </c>
    </row>
    <row r="5" spans="1:7" ht="93.75" customHeight="1">
      <c r="A5" s="1" t="s">
        <v>5</v>
      </c>
      <c r="B5" s="8" t="s">
        <v>15</v>
      </c>
      <c r="C5" s="9">
        <v>1784.7</v>
      </c>
      <c r="D5" s="10">
        <v>6388</v>
      </c>
      <c r="E5" s="10">
        <v>5922.6</v>
      </c>
      <c r="F5" s="10"/>
      <c r="G5" s="10">
        <f t="shared" ref="G5:G13" si="0">E5/D5*100</f>
        <v>92.714464621164694</v>
      </c>
    </row>
    <row r="6" spans="1:7" ht="54" customHeight="1">
      <c r="A6" s="2" t="s">
        <v>6</v>
      </c>
      <c r="B6" s="8" t="s">
        <v>16</v>
      </c>
      <c r="C6" s="9">
        <v>395.9</v>
      </c>
      <c r="D6" s="10">
        <v>487.1</v>
      </c>
      <c r="E6" s="10">
        <v>487.1</v>
      </c>
      <c r="F6" s="10"/>
      <c r="G6" s="10">
        <f t="shared" si="0"/>
        <v>100</v>
      </c>
    </row>
    <row r="7" spans="1:7" ht="35.1" customHeight="1">
      <c r="A7" s="2" t="s">
        <v>7</v>
      </c>
      <c r="B7" s="8" t="s">
        <v>17</v>
      </c>
      <c r="C7" s="9">
        <v>50</v>
      </c>
      <c r="D7" s="10">
        <v>50</v>
      </c>
      <c r="E7" s="10">
        <v>50</v>
      </c>
      <c r="F7" s="10"/>
      <c r="G7" s="10">
        <f t="shared" si="0"/>
        <v>100</v>
      </c>
    </row>
    <row r="8" spans="1:7" ht="45.75" customHeight="1">
      <c r="A8" s="2" t="s">
        <v>8</v>
      </c>
      <c r="B8" s="8" t="s">
        <v>18</v>
      </c>
      <c r="C8" s="9">
        <v>4657.6000000000004</v>
      </c>
      <c r="D8" s="10">
        <v>7923.7</v>
      </c>
      <c r="E8" s="10">
        <v>7923.7</v>
      </c>
      <c r="F8" s="10"/>
      <c r="G8" s="10">
        <f t="shared" si="0"/>
        <v>100</v>
      </c>
    </row>
    <row r="9" spans="1:7" ht="69" customHeight="1">
      <c r="A9" s="2" t="s">
        <v>9</v>
      </c>
      <c r="B9" s="8" t="s">
        <v>19</v>
      </c>
      <c r="C9" s="9">
        <v>137.80000000000001</v>
      </c>
      <c r="D9" s="10">
        <v>163</v>
      </c>
      <c r="E9" s="10">
        <v>163</v>
      </c>
      <c r="F9" s="10"/>
      <c r="G9" s="10">
        <f t="shared" si="0"/>
        <v>100</v>
      </c>
    </row>
    <row r="10" spans="1:7" ht="50.25" customHeight="1">
      <c r="A10" s="2" t="s">
        <v>10</v>
      </c>
      <c r="B10" s="8" t="s">
        <v>20</v>
      </c>
      <c r="C10" s="9">
        <v>30</v>
      </c>
      <c r="D10" s="10">
        <v>25</v>
      </c>
      <c r="E10" s="10">
        <v>25</v>
      </c>
      <c r="F10" s="10"/>
      <c r="G10" s="10">
        <f t="shared" si="0"/>
        <v>100</v>
      </c>
    </row>
    <row r="11" spans="1:7" ht="49.5" customHeight="1">
      <c r="A11" s="2" t="s">
        <v>11</v>
      </c>
      <c r="B11" s="8" t="s">
        <v>21</v>
      </c>
      <c r="C11" s="9">
        <v>50</v>
      </c>
      <c r="D11" s="10">
        <v>107.5</v>
      </c>
      <c r="E11" s="10">
        <v>107.4</v>
      </c>
      <c r="F11" s="10"/>
      <c r="G11" s="10">
        <f t="shared" si="0"/>
        <v>99.906976744186053</v>
      </c>
    </row>
    <row r="12" spans="1:7" ht="67.5" customHeight="1">
      <c r="A12" s="2" t="s">
        <v>12</v>
      </c>
      <c r="B12" s="8" t="s">
        <v>22</v>
      </c>
      <c r="C12" s="9">
        <v>1.6</v>
      </c>
      <c r="D12" s="10">
        <v>1.6</v>
      </c>
      <c r="E12" s="10">
        <v>1.6</v>
      </c>
      <c r="F12" s="10"/>
      <c r="G12" s="10">
        <f t="shared" si="0"/>
        <v>100</v>
      </c>
    </row>
    <row r="13" spans="1:7" ht="21.75" customHeight="1">
      <c r="A13" s="3" t="s">
        <v>13</v>
      </c>
      <c r="B13" s="7"/>
      <c r="C13" s="7">
        <f t="shared" ref="C13:F13" si="1">SUM(C4:C12)</f>
        <v>7405.4000000000005</v>
      </c>
      <c r="D13" s="7">
        <f t="shared" si="1"/>
        <v>15179.9</v>
      </c>
      <c r="E13" s="7">
        <f t="shared" si="1"/>
        <v>14713.900000000001</v>
      </c>
      <c r="F13" s="7">
        <f t="shared" si="1"/>
        <v>0</v>
      </c>
      <c r="G13" s="12">
        <f t="shared" si="0"/>
        <v>96.930151055013553</v>
      </c>
    </row>
    <row r="14" spans="1:7">
      <c r="A14" s="4"/>
      <c r="B14" s="4"/>
      <c r="C14" s="4"/>
      <c r="D14" s="4"/>
      <c r="E14" s="4"/>
      <c r="F14" s="4"/>
      <c r="G14" s="4"/>
    </row>
    <row r="15" spans="1:7">
      <c r="A15" s="4"/>
      <c r="B15" s="4"/>
      <c r="C15" s="4"/>
      <c r="D15" s="4"/>
      <c r="E15" s="4"/>
      <c r="F15" s="4"/>
      <c r="G15" s="4"/>
    </row>
    <row r="16" spans="1:7" ht="18.75">
      <c r="A16" s="14" t="s">
        <v>24</v>
      </c>
      <c r="B16" s="14"/>
      <c r="C16" s="14"/>
      <c r="D16" s="11"/>
      <c r="E16" s="11"/>
      <c r="F16" s="11"/>
      <c r="G16" s="4"/>
    </row>
    <row r="17" spans="1:6" ht="18.75">
      <c r="A17" s="11" t="s">
        <v>25</v>
      </c>
      <c r="B17" s="11"/>
      <c r="C17" s="11"/>
      <c r="D17" s="11"/>
      <c r="E17" s="11" t="s">
        <v>26</v>
      </c>
      <c r="F17" s="11" t="s">
        <v>26</v>
      </c>
    </row>
  </sheetData>
  <mergeCells count="2">
    <mergeCell ref="A1:G1"/>
    <mergeCell ref="A16:C16"/>
  </mergeCells>
  <pageMargins left="0.9055118110236221" right="0.11811023622047245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2017-11-13T20:41:17Z</dcterms:modified>
</cp:coreProperties>
</file>